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部门收支总表" sheetId="7" r:id="rId1"/>
    <sheet name="部门收入总表" sheetId="9" r:id="rId2"/>
    <sheet name="部门支出总表" sheetId="11" r:id="rId3"/>
    <sheet name="财政拨款收支总表" sheetId="1" r:id="rId4"/>
    <sheet name="一般公共预算支出表" sheetId="6" r:id="rId5"/>
    <sheet name="一般公共预算基本支出表" sheetId="8" r:id="rId6"/>
    <sheet name="三公经费" sheetId="4" r:id="rId7"/>
    <sheet name="政府性基金预算支出表" sheetId="5" r:id="rId8"/>
    <sheet name="基金经济分类表" sheetId="2" r:id="rId9"/>
    <sheet name="政府采购预算表" sheetId="13" r:id="rId10"/>
    <sheet name="政府一般公共预算经济分类" sheetId="15" r:id="rId11"/>
  </sheets>
  <definedNames>
    <definedName name="_xlnm.Print_Area" localSheetId="1">部门收入总表!$A$1:$M$19</definedName>
    <definedName name="_xlnm.Print_Area" localSheetId="0">部门收支总表!$A$1:$D$39</definedName>
    <definedName name="_xlnm.Print_Area" localSheetId="2">部门支出总表!$A$1:$H$19</definedName>
    <definedName name="_xlnm.Print_Area" localSheetId="3">财政拨款收支总表!$A$1:$F$40</definedName>
    <definedName name="_xlnm.Print_Area" localSheetId="8">基金经济分类表!$A$1:$C$63</definedName>
    <definedName name="_xlnm.Print_Area" localSheetId="6">三公经费!$A$1:$D$9</definedName>
    <definedName name="_xlnm.Print_Area" localSheetId="5">一般公共预算基本支出表!$A$1:$D$57</definedName>
    <definedName name="_xlnm.Print_Area" localSheetId="4">一般公共预算支出表!$A$1:$E$19</definedName>
    <definedName name="_xlnm.Print_Area" localSheetId="9">政府采购预算表!$A$1:$AA$7</definedName>
    <definedName name="_xlnm.Print_Area" localSheetId="7">政府性基金预算支出表!$1:$5</definedName>
    <definedName name="_xlnm.Print_Area" localSheetId="10">政府一般公共预算经济分类!$A$1:$C$66</definedName>
    <definedName name="_xlnm.Print_Titles" localSheetId="1">部门收入总表!$1:$6</definedName>
    <definedName name="_xlnm.Print_Titles" localSheetId="0">部门收支总表!$1:$5</definedName>
    <definedName name="_xlnm.Print_Titles" localSheetId="2">部门支出总表!$1:$6</definedName>
    <definedName name="_xlnm.Print_Titles" localSheetId="3">财政拨款收支总表!$1:$6</definedName>
    <definedName name="_xlnm.Print_Titles" localSheetId="8">基金经济分类表!$1:$5</definedName>
    <definedName name="_xlnm.Print_Titles" localSheetId="5">一般公共预算基本支出表!$1:$6</definedName>
    <definedName name="_xlnm.Print_Titles" localSheetId="4">一般公共预算支出表!$1:$6</definedName>
    <definedName name="_xlnm.Print_Titles" localSheetId="9">政府采购预算表!$1:$6</definedName>
    <definedName name="_xlnm.Print_Titles" localSheetId="7">政府性基金预算支出表!$1:$4</definedName>
    <definedName name="_xlnm.Print_Titles" localSheetId="10">政府一般公共预算经济分类!$1:$5</definedName>
  </definedNames>
  <calcPr calcId="144525"/>
</workbook>
</file>

<file path=xl/sharedStrings.xml><?xml version="1.0" encoding="utf-8"?>
<sst xmlns="http://schemas.openxmlformats.org/spreadsheetml/2006/main" count="325">
  <si>
    <t>表一</t>
  </si>
  <si>
    <t>部门收支总表</t>
  </si>
  <si>
    <t>部门（单位）：金沙卫生院</t>
  </si>
  <si>
    <t>单位：元</t>
  </si>
  <si>
    <t>收      入</t>
  </si>
  <si>
    <t>支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</si>
  <si>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</si>
  <si>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</si>
  <si>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</si>
  <si>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</si>
  <si>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</si>
  <si>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</si>
  <si>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</si>
  <si>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</si>
  <si>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</si>
  <si>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</si>
  <si>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</si>
  <si>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</si>
  <si>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六、财政专户资金</t>
  </si>
  <si>
    <t>六、科学技术支出</t>
  </si>
  <si>
    <t>七、上级补助收入</t>
  </si>
  <si>
    <t>七、文化体育与传媒支出</t>
  </si>
  <si>
    <t>八、附属单位上缴收入</t>
  </si>
  <si>
    <t>八、社会保障和就业支出</t>
  </si>
  <si>
    <t>九、其他收入</t>
  </si>
  <si>
    <t>九、社会保障基金支出</t>
  </si>
  <si>
    <t>十、医疗卫生与计划生育支出</t>
  </si>
  <si>
    <t>十一、节能环保支出</t>
  </si>
  <si>
    <t>十二、城乡社区支出</t>
  </si>
  <si>
    <t>十三、农林水支出</t>
  </si>
  <si>
    <t>十四、交通运输支出</t>
  </si>
  <si>
    <t>十五、资源勘探电力信息等支出</t>
  </si>
  <si>
    <t>十六、商业服务业等支出</t>
  </si>
  <si>
    <t>十七、金融支出</t>
  </si>
  <si>
    <t>十八、援助其他地区支出</t>
  </si>
  <si>
    <t>十九、国土资源气象等支出</t>
  </si>
  <si>
    <t>二十、住房保障支出</t>
  </si>
  <si>
    <t>二十一、粮油物资储备支出</t>
  </si>
  <si>
    <t>二十二、国有资本经营预算支出</t>
  </si>
  <si>
    <t>二十三、预备费</t>
  </si>
  <si>
    <t>二十四、其他支出</t>
  </si>
  <si>
    <t>二十五、转移性支出</t>
  </si>
  <si>
    <t>二十六、债务还本支出</t>
  </si>
  <si>
    <t>二十七、债务付息支出</t>
  </si>
  <si>
    <t>二十八、债务发行费用支出</t>
  </si>
  <si>
    <t>本年收入合计</t>
  </si>
  <si>
    <t>本年支出合计</t>
  </si>
  <si>
    <t>用事业基金弥补收支差额</t>
  </si>
  <si>
    <t>结转下年</t>
  </si>
  <si>
    <t>上年结转</t>
  </si>
  <si>
    <t/>
  </si>
  <si>
    <t xml:space="preserve">      收    入    总    计</t>
  </si>
  <si>
    <t xml:space="preserve">       支    出    总    计</t>
  </si>
  <si>
    <t>表二</t>
  </si>
  <si>
    <t>部门收入总表</t>
  </si>
  <si>
    <t>单位:元</t>
  </si>
  <si>
    <t>功能分类科目</t>
  </si>
  <si>
    <t>合计</t>
  </si>
  <si>
    <t>一般公共预算拨款收入</t>
  </si>
  <si>
    <t>政府性基金预算拨款收入</t>
  </si>
  <si>
    <t>事业收入</t>
  </si>
  <si>
    <t>事业单位经营收入</t>
  </si>
  <si>
    <t>财政专户资金</t>
  </si>
  <si>
    <t>上级补助收入</t>
  </si>
  <si>
    <t>附属单位上缴收入</t>
  </si>
  <si>
    <t>其他收入</t>
  </si>
  <si>
    <t>科目编码</t>
  </si>
  <si>
    <t>科目名称</t>
  </si>
  <si>
    <t>社会保障和就业支出</t>
  </si>
  <si>
    <t xml:space="preserve">  行政事业单位离退休</t>
  </si>
  <si>
    <t xml:space="preserve">    机关事业单位基本养老保险缴费支出</t>
  </si>
  <si>
    <t xml:space="preserve">    机关事业单位职业年金缴费支出</t>
  </si>
  <si>
    <t>医疗卫生与计划生育支出</t>
  </si>
  <si>
    <t xml:space="preserve">  基层医疗卫生机构</t>
  </si>
  <si>
    <t xml:space="preserve">    乡镇卫生院</t>
  </si>
  <si>
    <t xml:space="preserve">  行政事业单位医疗</t>
  </si>
  <si>
    <t xml:space="preserve">    事业单位医疗</t>
  </si>
  <si>
    <t>住房保障支出</t>
  </si>
  <si>
    <t xml:space="preserve">  住房改革支出</t>
  </si>
  <si>
    <t xml:space="preserve">    住房公积金</t>
  </si>
  <si>
    <t>表三</t>
  </si>
  <si>
    <t>部门支出总表</t>
  </si>
  <si>
    <t>基本支出</t>
  </si>
  <si>
    <t>项目支出</t>
  </si>
  <si>
    <t>上缴上级支出</t>
  </si>
  <si>
    <t>事业单位经营支出</t>
  </si>
  <si>
    <t>对附属单位补助支出</t>
  </si>
  <si>
    <t>表四</t>
  </si>
  <si>
    <t>财政拨款收支总表</t>
  </si>
  <si>
    <t>一般公共预算</t>
  </si>
  <si>
    <t>政府性基金预算</t>
  </si>
  <si>
    <t>国有资本经营预算</t>
  </si>
  <si>
    <t>一、本年收入</t>
  </si>
  <si>
    <t>一、本年支出</t>
  </si>
  <si>
    <t>（一）一般公共预算拨款收入</t>
  </si>
  <si>
    <t>（一）一般公共服务支出</t>
  </si>
  <si>
    <t>（二）政府性基金预算拨款收入</t>
  </si>
  <si>
    <t>（二）外交支出</t>
  </si>
  <si>
    <t>（三）国有资本经营预算拨款收入</t>
  </si>
  <si>
    <t>（三）国防支出</t>
  </si>
  <si>
    <t>（四）公共安全支出</t>
  </si>
  <si>
    <t>（五）教育支出</t>
  </si>
  <si>
    <t>（六）科学技术支出</t>
  </si>
  <si>
    <t>（七）文化体育与传媒支出</t>
  </si>
  <si>
    <t>（八）社会保障和就业支出</t>
  </si>
  <si>
    <t>（九）社会保障基金支出</t>
  </si>
  <si>
    <t>（十）医疗卫生与计划生育支出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</si>
  <si>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</si>
  <si>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</si>
  <si>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</si>
  <si>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</si>
  <si>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（十五）资源勘探电力信息等支出</t>
  </si>
  <si>
    <t>（十六）商业服务业等支出</t>
  </si>
  <si>
    <t>（十七）金融支出</t>
  </si>
  <si>
    <t>（十八）援助其他地区支出</t>
  </si>
  <si>
    <t>（十九）国土资源气象等支出</t>
  </si>
  <si>
    <t>（二十）住房保障支出</t>
  </si>
  <si>
    <t>（二十一）粮油物资储备支出</t>
  </si>
  <si>
    <t>（二十二）国有资本经营预算支出</t>
  </si>
  <si>
    <t>（二十三）预备费</t>
  </si>
  <si>
    <t>（二十四）其他支出</t>
  </si>
  <si>
    <t>（二十五）转移性支出</t>
  </si>
  <si>
    <t>（二十六）债务还本支出</t>
  </si>
  <si>
    <t>（二十七）债务付息支出</t>
  </si>
  <si>
    <t>（二十八）债务发行费用支出</t>
  </si>
  <si>
    <t>二、上年结转</t>
  </si>
  <si>
    <t>二、结转下年</t>
  </si>
  <si>
    <t>（一）一般公共预算拨款</t>
  </si>
  <si>
    <t>（二）政府性基金预算拨款</t>
  </si>
  <si>
    <t>（三）国有资本经营预算拨款</t>
  </si>
  <si>
    <t>表五</t>
  </si>
  <si>
    <t>一般公共预算支出表（功能分类）</t>
  </si>
  <si>
    <t>2018年预算数</t>
  </si>
  <si>
    <t>年初预算数</t>
  </si>
  <si>
    <t>小计</t>
  </si>
  <si>
    <t>表六</t>
  </si>
  <si>
    <t>一般公共预算基本支出表(经济分类）</t>
  </si>
  <si>
    <t>经济分类科目</t>
  </si>
  <si>
    <t>2018年基本支出</t>
  </si>
  <si>
    <t>人员经费</t>
  </si>
  <si>
    <t>公用经费</t>
  </si>
  <si>
    <t>**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</si>
  <si>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</si>
  <si>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</si>
  <si>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</si>
  <si>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</si>
  <si>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</si>
  <si>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</si>
  <si>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</si>
  <si>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</si>
  <si>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</si>
  <si>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</si>
  <si>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</si>
  <si>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</si>
  <si>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</si>
  <si>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</si>
  <si>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</si>
  <si>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</si>
  <si>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</si>
  <si>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</si>
  <si>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</si>
  <si>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</si>
  <si>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</si>
  <si>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</si>
  <si>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</si>
  <si>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</si>
  <si>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</si>
  <si>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因公出国(境)费用</t>
  </si>
  <si>
    <t>维修（护）费</t>
  </si>
  <si>
    <t>租赁费</t>
  </si>
  <si>
    <t>会议费</t>
  </si>
  <si>
    <t>培训费</t>
  </si>
  <si>
    <t>公务接待费</t>
  </si>
  <si>
    <t>专用材料费</t>
  </si>
  <si>
    <t>装备购置费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</si>
  <si>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</si>
  <si>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</si>
  <si>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</si>
  <si>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</si>
  <si>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</si>
  <si>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</si>
  <si>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交通补贴</t>
  </si>
  <si>
    <t>其他交通费用</t>
  </si>
  <si>
    <t>税金及附加费用</t>
  </si>
  <si>
    <t>其他商品和服务支出</t>
  </si>
  <si>
    <t>对个人和家庭的补助</t>
  </si>
  <si>
    <t>离休费</t>
  </si>
  <si>
    <t>退休费</t>
  </si>
  <si>
    <t>退职(役)费</t>
  </si>
  <si>
    <t>抚恤金</t>
  </si>
  <si>
    <t>遗属生活补助</t>
  </si>
  <si>
    <t>其他生活补助</t>
  </si>
  <si>
    <t>救济费</t>
  </si>
  <si>
    <t>助学金</t>
  </si>
  <si>
    <t>独生子女费</t>
  </si>
  <si>
    <t>其他奖励金</t>
  </si>
  <si>
    <t>生产补贴</t>
  </si>
  <si>
    <t>其他对个人和家庭和补助支出</t>
  </si>
  <si>
    <t>表七</t>
  </si>
  <si>
    <t>“三公”经费财政拨款支出表</t>
  </si>
  <si>
    <t>项   目</t>
  </si>
  <si>
    <t>上年数</t>
  </si>
  <si>
    <t>备  注</t>
  </si>
  <si>
    <t>合  计</t>
  </si>
  <si>
    <t>因公出国（境）经费</t>
  </si>
  <si>
    <t>公务用车购置和运行费</t>
  </si>
  <si>
    <t>其中：公务用车购置费</t>
  </si>
  <si>
    <t xml:space="preserve">      公务用车运行维护费</t>
  </si>
  <si>
    <t>表八</t>
  </si>
  <si>
    <t>政府性基金预算支出表(功能分类)</t>
  </si>
  <si>
    <t>表九</t>
  </si>
  <si>
    <t>政府性基金预算经济分类支出表</t>
  </si>
  <si>
    <t>类级科目</t>
  </si>
  <si>
    <t>款级科目</t>
  </si>
  <si>
    <t>基本养老保险</t>
  </si>
  <si>
    <t>失业保险</t>
  </si>
  <si>
    <t>医疗保险</t>
  </si>
  <si>
    <t>工伤保险</t>
  </si>
  <si>
    <t>伙食费</t>
  </si>
  <si>
    <t>按定额管理的商品和服务支出</t>
  </si>
  <si>
    <t>维修(护)费</t>
  </si>
  <si>
    <t>被装购置费</t>
  </si>
  <si>
    <t>车改补贴</t>
  </si>
  <si>
    <t>其他交通费</t>
  </si>
  <si>
    <t>离休人员特需费</t>
  </si>
  <si>
    <t>离休人员公用经费</t>
  </si>
  <si>
    <t>离休活动费</t>
  </si>
  <si>
    <t>对个人和家庭补助支出</t>
  </si>
  <si>
    <t>非编制人员补助支出</t>
  </si>
  <si>
    <t>救济金</t>
  </si>
  <si>
    <t>提租补贴</t>
  </si>
  <si>
    <t>购房补贴</t>
  </si>
  <si>
    <t>奖励金</t>
  </si>
  <si>
    <t>采暖补贴</t>
  </si>
  <si>
    <t>托儿费</t>
  </si>
  <si>
    <t>离休人员加发补贴</t>
  </si>
  <si>
    <t>其他对个人和家庭补助支出</t>
  </si>
  <si>
    <t>表十</t>
  </si>
  <si>
    <t>政府采购预算表</t>
  </si>
  <si>
    <t>当前年度</t>
  </si>
  <si>
    <t>采购项目</t>
  </si>
  <si>
    <t>采购目录</t>
  </si>
  <si>
    <t>采购方式</t>
  </si>
  <si>
    <t>规格要求</t>
  </si>
  <si>
    <t>数量</t>
  </si>
  <si>
    <t>计量单位</t>
  </si>
  <si>
    <t>资金来源</t>
  </si>
  <si>
    <t>预计实施采购时间</t>
  </si>
  <si>
    <t>总计</t>
  </si>
  <si>
    <t>一般公共预算财政拨款（补助）</t>
  </si>
  <si>
    <t>政府性基金收入</t>
  </si>
  <si>
    <t>财政专户管理资金</t>
  </si>
  <si>
    <t>其他自有资金</t>
  </si>
  <si>
    <t>上年财政结余结转</t>
  </si>
  <si>
    <t>上年部门结余结转</t>
  </si>
  <si>
    <t>经费拨款</t>
  </si>
  <si>
    <t>省专项补助</t>
  </si>
  <si>
    <t>专项收入</t>
  </si>
  <si>
    <t>行政事业性收费收入</t>
  </si>
  <si>
    <t>罚没收入</t>
  </si>
  <si>
    <t>国有资本经营收入</t>
  </si>
  <si>
    <t>国有资源（资产）有偿使用收入</t>
  </si>
  <si>
    <t>政府住房基金收入</t>
  </si>
  <si>
    <t>上年财政专户管理资金结余结转</t>
  </si>
  <si>
    <t>上年政府性基金结余结转</t>
  </si>
  <si>
    <t>上年公共预算结余结转</t>
  </si>
  <si>
    <t>上年国有资本经营预算结余结转</t>
  </si>
  <si>
    <t>表十一</t>
  </si>
  <si>
    <t>政府一般公共预算经济分类支出表</t>
  </si>
  <si>
    <t>单位名称：金沙卫生院</t>
  </si>
  <si>
    <t>合                     计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</si>
  <si>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</si>
  <si>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</si>
  <si>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</si>
  <si>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</si>
  <si>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</si>
  <si>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</si>
  <si>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因公出国（境）费用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</si>
  <si>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</si>
  <si>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</si>
  <si>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</si>
  <si>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</si>
  <si>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</si>
  <si>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</si>
  <si>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</si>
  <si>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</si>
  <si>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</si>
  <si>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</si>
  <si>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</si>
  <si>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</si>
  <si>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</si>
  <si>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</si>
  <si>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</si>
  <si>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</si>
  <si>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</si>
  <si>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</si>
  <si>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</si>
  <si>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</si>
  <si>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</si>
  <si>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社会福利和救助</t>
  </si>
  <si>
    <t>离退休费</t>
  </si>
  <si>
    <t>其他对个人和家庭的补助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</si>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</sst>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0_);[Red]\(#,##0.00\)"/>
    <numFmt numFmtId="177" formatCode="#,##0.00_ "/>
    <numFmt numFmtId="178" formatCode="yyyy&quot;年&quot;mm&quot;月&quot;dd&quot;日&quot;"/>
    <numFmt numFmtId="179" formatCode="#,##0.0000"/>
    <numFmt numFmtId="180" formatCode="00"/>
    <numFmt numFmtId="181" formatCode="\¥#,##0.00;\¥\-#,##0.00"/>
  </numFmts>
  <fonts count="35">
    <font>
      <sz val="10"/>
      <name val="Arial"/>
      <charset val="134"/>
    </font>
    <font>
      <sz val="12"/>
      <name val="Arial"/>
      <charset val="134"/>
    </font>
    <font>
      <sz val="10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b/>
      <sz val="22"/>
      <name val="华文中宋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12"/>
      <name val="黑体"/>
      <charset val="134"/>
    </font>
    <font>
      <b/>
      <sz val="18"/>
      <name val="宋体"/>
      <charset val="134"/>
    </font>
    <font>
      <b/>
      <sz val="12"/>
      <color indexed="8"/>
      <name val="宋体"/>
      <charset val="134"/>
    </font>
    <font>
      <sz val="22"/>
      <name val="华文中宋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9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85">
    <xf numFmtId="0" fontId="0" fillId="0" borderId="0"/>
    <xf numFmtId="42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17" borderId="28" applyNumberFormat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15" fillId="13" borderId="27" applyNumberFormat="0" applyFont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7" borderId="25" applyNumberFormat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34" fillId="7" borderId="28" applyNumberFormat="0" applyAlignment="0" applyProtection="0">
      <alignment vertical="center"/>
    </xf>
    <xf numFmtId="0" fontId="30" fillId="27" borderId="3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3" fillId="0" borderId="32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" fillId="0" borderId="0"/>
    <xf numFmtId="0" fontId="32" fillId="46" borderId="0" applyNumberFormat="0" applyBorder="0" applyAlignment="0" applyProtection="0">
      <alignment vertical="center"/>
    </xf>
    <xf numFmtId="0" fontId="0" fillId="0" borderId="0"/>
    <xf numFmtId="0" fontId="3" fillId="0" borderId="0"/>
    <xf numFmtId="0" fontId="0" fillId="0" borderId="0"/>
    <xf numFmtId="0" fontId="3" fillId="0" borderId="0"/>
    <xf numFmtId="0" fontId="0" fillId="0" borderId="0"/>
    <xf numFmtId="0" fontId="0" fillId="0" borderId="0"/>
    <xf numFmtId="0" fontId="21" fillId="0" borderId="0">
      <alignment vertical="center"/>
    </xf>
    <xf numFmtId="0" fontId="3" fillId="0" borderId="0"/>
    <xf numFmtId="0" fontId="3" fillId="0" borderId="0"/>
    <xf numFmtId="0" fontId="5" fillId="0" borderId="0"/>
    <xf numFmtId="0" fontId="32" fillId="35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</cellStyleXfs>
  <cellXfs count="175">
    <xf numFmtId="0" fontId="0" fillId="0" borderId="0" xfId="0"/>
    <xf numFmtId="0" fontId="1" fillId="0" borderId="0" xfId="80" applyFont="1"/>
    <xf numFmtId="0" fontId="2" fillId="0" borderId="0" xfId="80" applyFont="1"/>
    <xf numFmtId="0" fontId="2" fillId="0" borderId="0" xfId="80" applyFont="1" applyAlignment="1">
      <alignment horizontal="center" vertical="center" wrapText="1"/>
    </xf>
    <xf numFmtId="0" fontId="2" fillId="0" borderId="0" xfId="80" applyFont="1" applyFill="1" applyAlignment="1">
      <alignment horizontal="center" vertical="center" wrapText="1"/>
    </xf>
    <xf numFmtId="0" fontId="2" fillId="0" borderId="0" xfId="80" applyFont="1" applyFill="1"/>
    <xf numFmtId="0" fontId="3" fillId="0" borderId="0" xfId="80"/>
    <xf numFmtId="0" fontId="4" fillId="0" borderId="0" xfId="80" applyNumberFormat="1" applyFont="1" applyFill="1" applyAlignment="1" applyProtection="1">
      <alignment horizontal="left" vertical="center"/>
    </xf>
    <xf numFmtId="0" fontId="5" fillId="0" borderId="0" xfId="80" applyNumberFormat="1" applyFont="1" applyFill="1" applyAlignment="1" applyProtection="1">
      <alignment horizontal="right" vertical="center" wrapText="1"/>
    </xf>
    <xf numFmtId="0" fontId="6" fillId="0" borderId="0" xfId="80" applyNumberFormat="1" applyFont="1" applyFill="1" applyAlignment="1" applyProtection="1">
      <alignment horizontal="center" vertical="center" wrapText="1"/>
    </xf>
    <xf numFmtId="0" fontId="2" fillId="2" borderId="1" xfId="80" applyNumberFormat="1" applyFont="1" applyFill="1" applyBorder="1" applyAlignment="1" applyProtection="1">
      <alignment horizontal="left" vertical="center"/>
    </xf>
    <xf numFmtId="0" fontId="2" fillId="0" borderId="0" xfId="80" applyNumberFormat="1" applyFont="1" applyFill="1" applyAlignment="1" applyProtection="1">
      <alignment horizontal="right" vertical="center" wrapText="1"/>
    </xf>
    <xf numFmtId="0" fontId="2" fillId="0" borderId="2" xfId="80" applyNumberFormat="1" applyFont="1" applyFill="1" applyBorder="1" applyAlignment="1" applyProtection="1">
      <alignment horizontal="center" vertical="center" wrapText="1"/>
    </xf>
    <xf numFmtId="0" fontId="2" fillId="0" borderId="3" xfId="80" applyNumberFormat="1" applyFont="1" applyFill="1" applyBorder="1" applyAlignment="1" applyProtection="1">
      <alignment horizontal="center" vertical="center" wrapText="1"/>
    </xf>
    <xf numFmtId="0" fontId="2" fillId="0" borderId="4" xfId="80" applyNumberFormat="1" applyFont="1" applyFill="1" applyBorder="1" applyAlignment="1" applyProtection="1">
      <alignment horizontal="center" vertical="center" wrapText="1"/>
    </xf>
    <xf numFmtId="0" fontId="2" fillId="0" borderId="5" xfId="80" applyNumberFormat="1" applyFont="1" applyFill="1" applyBorder="1" applyAlignment="1" applyProtection="1">
      <alignment horizontal="center" vertical="center" wrapText="1"/>
    </xf>
    <xf numFmtId="177" fontId="2" fillId="0" borderId="4" xfId="80" applyNumberFormat="1" applyFont="1" applyFill="1" applyBorder="1" applyAlignment="1">
      <alignment horizontal="right" vertical="center"/>
    </xf>
    <xf numFmtId="0" fontId="2" fillId="0" borderId="6" xfId="80" applyNumberFormat="1" applyFont="1" applyFill="1" applyBorder="1" applyAlignment="1">
      <alignment horizontal="left" vertical="center"/>
    </xf>
    <xf numFmtId="0" fontId="2" fillId="0" borderId="4" xfId="80" applyNumberFormat="1" applyFont="1" applyFill="1" applyBorder="1" applyAlignment="1">
      <alignment horizontal="left" vertical="center"/>
    </xf>
    <xf numFmtId="0" fontId="2" fillId="0" borderId="7" xfId="80" applyNumberFormat="1" applyFont="1" applyFill="1" applyBorder="1" applyAlignment="1">
      <alignment horizontal="left" vertical="center"/>
    </xf>
    <xf numFmtId="0" fontId="2" fillId="0" borderId="4" xfId="80" applyFont="1" applyFill="1" applyBorder="1" applyAlignment="1">
      <alignment horizontal="left" vertical="center"/>
    </xf>
    <xf numFmtId="0" fontId="2" fillId="0" borderId="8" xfId="80" applyNumberFormat="1" applyFont="1" applyFill="1" applyBorder="1" applyAlignment="1">
      <alignment horizontal="left" vertical="center"/>
    </xf>
    <xf numFmtId="0" fontId="2" fillId="0" borderId="7" xfId="80" applyFont="1" applyFill="1" applyBorder="1" applyAlignment="1">
      <alignment horizontal="left" vertical="center"/>
    </xf>
    <xf numFmtId="0" fontId="2" fillId="0" borderId="8" xfId="80" applyFont="1" applyFill="1" applyBorder="1" applyAlignment="1">
      <alignment horizontal="left" vertical="center"/>
    </xf>
    <xf numFmtId="0" fontId="2" fillId="0" borderId="9" xfId="80" applyFont="1" applyFill="1" applyBorder="1" applyAlignment="1">
      <alignment horizontal="left" vertical="center"/>
    </xf>
    <xf numFmtId="0" fontId="3" fillId="0" borderId="0" xfId="80" applyFill="1"/>
    <xf numFmtId="0" fontId="0" fillId="0" borderId="0" xfId="0" applyFill="1"/>
    <xf numFmtId="0" fontId="2" fillId="0" borderId="6" xfId="80" applyFont="1" applyFill="1" applyBorder="1" applyAlignment="1">
      <alignment horizontal="left" vertical="center"/>
    </xf>
    <xf numFmtId="0" fontId="2" fillId="0" borderId="10" xfId="80" applyFont="1" applyBorder="1" applyAlignment="1">
      <alignment horizontal="left" vertical="top"/>
    </xf>
    <xf numFmtId="0" fontId="2" fillId="0" borderId="11" xfId="80" applyFont="1" applyBorder="1" applyAlignment="1">
      <alignment horizontal="left" vertical="top"/>
    </xf>
    <xf numFmtId="0" fontId="2" fillId="0" borderId="12" xfId="80" applyFont="1" applyFill="1" applyBorder="1" applyAlignment="1">
      <alignment horizontal="left" vertical="center"/>
    </xf>
    <xf numFmtId="0" fontId="2" fillId="0" borderId="13" xfId="80" applyFont="1" applyBorder="1" applyAlignment="1">
      <alignment horizontal="left" vertical="top"/>
    </xf>
    <xf numFmtId="0" fontId="2" fillId="0" borderId="14" xfId="80" applyFont="1" applyFill="1" applyBorder="1" applyAlignment="1">
      <alignment horizontal="left" vertical="center"/>
    </xf>
    <xf numFmtId="0" fontId="2" fillId="0" borderId="15" xfId="80" applyFont="1" applyBorder="1" applyAlignment="1">
      <alignment horizontal="left" vertical="top"/>
    </xf>
    <xf numFmtId="0" fontId="2" fillId="0" borderId="16" xfId="80" applyFont="1" applyBorder="1" applyAlignment="1">
      <alignment horizontal="left" vertical="top"/>
    </xf>
    <xf numFmtId="0" fontId="2" fillId="0" borderId="17" xfId="80" applyFont="1" applyBorder="1" applyAlignment="1">
      <alignment horizontal="left" vertical="top"/>
    </xf>
    <xf numFmtId="0" fontId="7" fillId="0" borderId="0" xfId="80" applyFont="1"/>
    <xf numFmtId="0" fontId="5" fillId="0" borderId="0" xfId="0" applyFont="1"/>
    <xf numFmtId="0" fontId="7" fillId="0" borderId="0" xfId="0" applyFont="1"/>
    <xf numFmtId="0" fontId="0" fillId="3" borderId="0" xfId="0" applyFill="1"/>
    <xf numFmtId="0" fontId="4" fillId="3" borderId="0" xfId="0" applyFont="1" applyFill="1"/>
    <xf numFmtId="49" fontId="6" fillId="3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49" fontId="7" fillId="3" borderId="18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justify" vertical="center"/>
    </xf>
    <xf numFmtId="49" fontId="5" fillId="0" borderId="12" xfId="0" applyNumberFormat="1" applyFont="1" applyFill="1" applyBorder="1" applyAlignment="1">
      <alignment horizontal="justify" vertical="center" wrapText="1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 wrapText="1"/>
    </xf>
    <xf numFmtId="4" fontId="5" fillId="0" borderId="12" xfId="0" applyNumberFormat="1" applyFont="1" applyFill="1" applyBorder="1" applyAlignment="1">
      <alignment horizontal="right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7" fillId="3" borderId="19" xfId="0" applyNumberFormat="1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0" xfId="0" applyFont="1" applyFill="1"/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49" fontId="7" fillId="3" borderId="20" xfId="0" applyNumberFormat="1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justify" vertical="center"/>
    </xf>
    <xf numFmtId="0" fontId="0" fillId="0" borderId="0" xfId="0" applyAlignment="1">
      <alignment vertical="center"/>
    </xf>
    <xf numFmtId="0" fontId="4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8" fillId="0" borderId="0" xfId="0" applyFont="1" applyBorder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8" fillId="0" borderId="2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horizontal="left" wrapText="1"/>
    </xf>
    <xf numFmtId="0" fontId="0" fillId="0" borderId="0" xfId="0" applyNumberFormat="1" applyFill="1"/>
    <xf numFmtId="4" fontId="0" fillId="0" borderId="0" xfId="0" applyNumberFormat="1" applyFill="1"/>
    <xf numFmtId="0" fontId="8" fillId="0" borderId="20" xfId="0" applyNumberFormat="1" applyFont="1" applyFill="1" applyBorder="1" applyAlignment="1">
      <alignment vertical="center" wrapText="1"/>
    </xf>
    <xf numFmtId="0" fontId="8" fillId="0" borderId="19" xfId="0" applyNumberFormat="1" applyFont="1" applyFill="1" applyBorder="1" applyAlignment="1">
      <alignment vertical="center" wrapText="1"/>
    </xf>
    <xf numFmtId="179" fontId="0" fillId="0" borderId="0" xfId="0" applyNumberFormat="1" applyFill="1"/>
    <xf numFmtId="0" fontId="0" fillId="0" borderId="0" xfId="0" applyAlignment="1">
      <alignment horizontal="center" vertical="center"/>
    </xf>
    <xf numFmtId="0" fontId="3" fillId="0" borderId="0" xfId="0" applyNumberFormat="1" applyFont="1" applyFill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>
      <alignment horizontal="left"/>
    </xf>
    <xf numFmtId="0" fontId="5" fillId="0" borderId="4" xfId="0" applyNumberFormat="1" applyFont="1" applyFill="1" applyBorder="1" applyAlignment="1">
      <alignment horizontal="left" wrapText="1"/>
    </xf>
    <xf numFmtId="176" fontId="5" fillId="0" borderId="4" xfId="0" applyNumberFormat="1" applyFont="1" applyFill="1" applyBorder="1" applyAlignment="1">
      <alignment horizontal="right" vertical="center"/>
    </xf>
    <xf numFmtId="0" fontId="3" fillId="0" borderId="0" xfId="70" applyFont="1" applyAlignment="1">
      <alignment vertical="center"/>
    </xf>
    <xf numFmtId="0" fontId="3" fillId="0" borderId="0" xfId="70" applyFill="1" applyAlignment="1">
      <alignment vertical="center"/>
    </xf>
    <xf numFmtId="0" fontId="3" fillId="0" borderId="0" xfId="70" applyAlignment="1">
      <alignment vertical="center"/>
    </xf>
    <xf numFmtId="0" fontId="4" fillId="0" borderId="0" xfId="70" applyFont="1" applyBorder="1" applyAlignment="1">
      <alignment vertical="center" wrapText="1"/>
    </xf>
    <xf numFmtId="0" fontId="9" fillId="0" borderId="0" xfId="70" applyFont="1" applyBorder="1" applyAlignment="1">
      <alignment vertical="center" wrapText="1"/>
    </xf>
    <xf numFmtId="0" fontId="6" fillId="0" borderId="0" xfId="70" applyFont="1" applyAlignment="1">
      <alignment horizontal="center" vertical="center"/>
    </xf>
    <xf numFmtId="180" fontId="10" fillId="0" borderId="0" xfId="70" applyNumberFormat="1" applyFont="1" applyFill="1" applyAlignment="1" applyProtection="1">
      <alignment vertical="center"/>
    </xf>
    <xf numFmtId="0" fontId="5" fillId="0" borderId="0" xfId="70" applyFont="1" applyAlignment="1">
      <alignment horizontal="right" vertical="center"/>
    </xf>
    <xf numFmtId="0" fontId="5" fillId="0" borderId="4" xfId="70" applyNumberFormat="1" applyFont="1" applyFill="1" applyBorder="1" applyAlignment="1" applyProtection="1">
      <alignment horizontal="center" vertical="center" wrapText="1"/>
    </xf>
    <xf numFmtId="0" fontId="5" fillId="0" borderId="4" xfId="70" applyFont="1" applyBorder="1" applyAlignment="1">
      <alignment horizontal="center" vertical="center" wrapText="1"/>
    </xf>
    <xf numFmtId="0" fontId="5" fillId="0" borderId="4" xfId="70" applyFont="1" applyFill="1" applyBorder="1" applyAlignment="1">
      <alignment horizontal="center" vertical="center"/>
    </xf>
    <xf numFmtId="176" fontId="5" fillId="0" borderId="4" xfId="70" applyNumberFormat="1" applyFont="1" applyFill="1" applyBorder="1" applyAlignment="1">
      <alignment horizontal="right" vertical="center" wrapText="1"/>
    </xf>
    <xf numFmtId="176" fontId="5" fillId="0" borderId="4" xfId="70" applyNumberFormat="1" applyFont="1" applyFill="1" applyBorder="1" applyAlignment="1">
      <alignment horizontal="right" vertical="center"/>
    </xf>
    <xf numFmtId="0" fontId="5" fillId="0" borderId="4" xfId="70" applyFont="1" applyBorder="1" applyAlignment="1">
      <alignment vertical="center"/>
    </xf>
    <xf numFmtId="0" fontId="5" fillId="0" borderId="4" xfId="70" applyFont="1" applyFill="1" applyBorder="1" applyAlignment="1">
      <alignment vertical="center" wrapText="1"/>
    </xf>
    <xf numFmtId="0" fontId="5" fillId="0" borderId="4" xfId="70" applyFont="1" applyFill="1" applyBorder="1" applyAlignment="1">
      <alignment vertical="center"/>
    </xf>
    <xf numFmtId="0" fontId="5" fillId="0" borderId="4" xfId="70" applyFont="1" applyBorder="1" applyAlignment="1">
      <alignment vertical="center" wrapText="1"/>
    </xf>
    <xf numFmtId="0" fontId="5" fillId="0" borderId="4" xfId="70" applyFont="1" applyFill="1" applyBorder="1" applyAlignment="1">
      <alignment horizontal="center" vertical="center" wrapText="1"/>
    </xf>
    <xf numFmtId="181" fontId="4" fillId="0" borderId="0" xfId="0" applyNumberFormat="1" applyFont="1" applyFill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176" fontId="0" fillId="0" borderId="4" xfId="0" applyNumberFormat="1" applyFill="1" applyBorder="1"/>
    <xf numFmtId="0" fontId="8" fillId="0" borderId="4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Fill="1"/>
    <xf numFmtId="0" fontId="5" fillId="0" borderId="0" xfId="0" applyFont="1" applyAlignment="1">
      <alignment horizontal="right"/>
    </xf>
    <xf numFmtId="0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22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23" xfId="0" applyNumberFormat="1" applyFont="1" applyFill="1" applyBorder="1" applyAlignment="1" applyProtection="1">
      <alignment horizontal="center" vertical="center" wrapText="1"/>
    </xf>
    <xf numFmtId="0" fontId="5" fillId="0" borderId="21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177" fontId="5" fillId="0" borderId="4" xfId="0" applyNumberFormat="1" applyFont="1" applyFill="1" applyBorder="1" applyAlignment="1" applyProtection="1">
      <alignment horizontal="right" vertical="center" wrapText="1"/>
    </xf>
    <xf numFmtId="177" fontId="5" fillId="0" borderId="4" xfId="0" applyNumberFormat="1" applyFont="1" applyFill="1" applyBorder="1" applyAlignment="1">
      <alignment horizontal="right" vertical="center"/>
    </xf>
    <xf numFmtId="0" fontId="12" fillId="0" borderId="0" xfId="0" applyFont="1"/>
    <xf numFmtId="0" fontId="5" fillId="0" borderId="0" xfId="0" applyFont="1" applyFill="1"/>
    <xf numFmtId="0" fontId="4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176" fontId="5" fillId="0" borderId="4" xfId="0" applyNumberFormat="1" applyFont="1" applyFill="1" applyBorder="1" applyAlignment="1" applyProtection="1">
      <alignment horizontal="right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81" applyFont="1" applyFill="1" applyBorder="1"/>
    <xf numFmtId="4" fontId="5" fillId="0" borderId="4" xfId="0" applyNumberFormat="1" applyFont="1" applyFill="1" applyBorder="1" applyAlignment="1" applyProtection="1">
      <alignment horizontal="right" vertical="center"/>
    </xf>
    <xf numFmtId="176" fontId="5" fillId="0" borderId="4" xfId="0" applyNumberFormat="1" applyFont="1" applyFill="1" applyBorder="1" applyAlignment="1" applyProtection="1">
      <alignment horizontal="right" vertical="center"/>
    </xf>
    <xf numFmtId="0" fontId="5" fillId="0" borderId="4" xfId="0" applyFont="1" applyBorder="1" applyAlignment="1">
      <alignment vertical="center"/>
    </xf>
    <xf numFmtId="176" fontId="5" fillId="0" borderId="4" xfId="0" applyNumberFormat="1" applyFont="1" applyBorder="1" applyAlignment="1">
      <alignment horizontal="right" vertical="center"/>
    </xf>
    <xf numFmtId="0" fontId="5" fillId="0" borderId="4" xfId="81" applyFont="1" applyBorder="1"/>
    <xf numFmtId="176" fontId="5" fillId="0" borderId="0" xfId="0" applyNumberFormat="1" applyFont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176" fontId="5" fillId="0" borderId="4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177" fontId="5" fillId="0" borderId="4" xfId="0" applyNumberFormat="1" applyFont="1" applyBorder="1" applyAlignment="1">
      <alignment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0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179" fontId="5" fillId="0" borderId="4" xfId="0" applyNumberFormat="1" applyFont="1" applyFill="1" applyBorder="1" applyAlignment="1" applyProtection="1">
      <alignment horizontal="right" vertical="center"/>
    </xf>
    <xf numFmtId="0" fontId="1" fillId="0" borderId="0" xfId="0" applyFont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vertical="center" wrapText="1"/>
    </xf>
    <xf numFmtId="0" fontId="5" fillId="0" borderId="24" xfId="79" applyFont="1" applyFill="1" applyBorder="1" applyAlignment="1">
      <alignment vertical="center"/>
    </xf>
    <xf numFmtId="176" fontId="5" fillId="0" borderId="4" xfId="0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vertical="center"/>
    </xf>
    <xf numFmtId="0" fontId="5" fillId="0" borderId="4" xfId="79" applyFont="1" applyFill="1" applyBorder="1" applyAlignment="1">
      <alignment vertical="center"/>
    </xf>
    <xf numFmtId="0" fontId="1" fillId="0" borderId="4" xfId="0" applyFont="1" applyFill="1" applyBorder="1"/>
    <xf numFmtId="0" fontId="5" fillId="0" borderId="4" xfId="79" applyNumberFormat="1" applyFont="1" applyFill="1" applyBorder="1" applyAlignment="1" applyProtection="1">
      <alignment vertical="center"/>
    </xf>
    <xf numFmtId="0" fontId="5" fillId="0" borderId="4" xfId="79" applyFont="1" applyFill="1" applyBorder="1" applyAlignment="1">
      <alignment horizontal="left" vertical="center"/>
    </xf>
    <xf numFmtId="0" fontId="1" fillId="0" borderId="4" xfId="0" applyFont="1" applyBorder="1"/>
    <xf numFmtId="176" fontId="5" fillId="0" borderId="4" xfId="0" applyNumberFormat="1" applyFont="1" applyBorder="1" applyAlignment="1">
      <alignment vertical="center"/>
    </xf>
  </cellXfs>
  <cellStyles count="85">
    <cellStyle name="常规" xfId="0" builtinId="0"/>
    <cellStyle name="货币[0]" xfId="1" builtinId="7"/>
    <cellStyle name="货币" xfId="2" builtinId="4"/>
    <cellStyle name="60% - 着色 2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40% - 着色 3" xfId="19"/>
    <cellStyle name="标题" xfId="20" builtinId="15"/>
    <cellStyle name="着色 1" xfId="21"/>
    <cellStyle name="20% - 着色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40% - 着色 4" xfId="30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40% - 着色 5" xfId="37"/>
    <cellStyle name="好" xfId="38" builtinId="26"/>
    <cellStyle name="着色 5" xfId="39"/>
    <cellStyle name="适中" xfId="40" builtinId="28"/>
    <cellStyle name="60% - 着色 4" xfId="41"/>
    <cellStyle name="20% - 强调文字颜色 5" xfId="42" builtinId="46"/>
    <cellStyle name="强调文字颜色 1" xfId="43" builtinId="29"/>
    <cellStyle name="20% - 强调文字颜色 1" xfId="44" builtinId="30"/>
    <cellStyle name="40% - 强调文字颜色 1" xfId="45" builtinId="31"/>
    <cellStyle name="60% - 着色 1" xfId="46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60% - 着色 3" xfId="51"/>
    <cellStyle name="20% - 强调文字颜色 4" xfId="52" builtinId="42"/>
    <cellStyle name="40% - 强调文字颜色 4" xfId="53" builtinId="43"/>
    <cellStyle name="20% - 着色 1" xfId="54"/>
    <cellStyle name="强调文字颜色 5" xfId="55" builtinId="45"/>
    <cellStyle name="40% - 强调文字颜色 5" xfId="56" builtinId="47"/>
    <cellStyle name="20% - 着色 2" xfId="57"/>
    <cellStyle name="60% - 强调文字颜色 5" xfId="58" builtinId="48"/>
    <cellStyle name="强调文字颜色 6" xfId="59" builtinId="49"/>
    <cellStyle name="40% - 强调文字颜色 6" xfId="60" builtinId="51"/>
    <cellStyle name="20% - 着色 3" xfId="61"/>
    <cellStyle name="60% - 强调文字颜色 6" xfId="62" builtinId="52"/>
    <cellStyle name="20% - 着色 4" xfId="63"/>
    <cellStyle name="着色 2" xfId="64"/>
    <cellStyle name="20% - 着色 6" xfId="65"/>
    <cellStyle name="40% - 着色 1" xfId="66"/>
    <cellStyle name="40% - 着色 2" xfId="67"/>
    <cellStyle name="40% - 着色 6" xfId="68"/>
    <cellStyle name="60% - 着色 5" xfId="69"/>
    <cellStyle name="常规_三公经费预算安排情况表" xfId="70"/>
    <cellStyle name="60% - 着色 6" xfId="71"/>
    <cellStyle name="常规 2" xfId="72"/>
    <cellStyle name="常规 2 2" xfId="73"/>
    <cellStyle name="常规 3" xfId="74"/>
    <cellStyle name="常规 3 2" xfId="75"/>
    <cellStyle name="常规 4" xfId="76"/>
    <cellStyle name="常规 5" xfId="77"/>
    <cellStyle name="常规 7" xfId="78"/>
    <cellStyle name="常规_ 收支预算总表01" xfId="79"/>
    <cellStyle name="常规_589067C1E596472DB746CA19F98DE8FF" xfId="80"/>
    <cellStyle name="常规_财政拨款收支总表" xfId="81"/>
    <cellStyle name="着色 3" xfId="82"/>
    <cellStyle name="着色 4" xfId="83"/>
    <cellStyle name="着色 6" xfId="8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showGridLines="0" showZeros="0" tabSelected="1" workbookViewId="0">
      <selection activeCell="A1" sqref="A1"/>
    </sheetView>
  </sheetViews>
  <sheetFormatPr defaultColWidth="9" defaultRowHeight="16.15" customHeight="1" outlineLevelCol="3"/>
  <cols>
    <col min="1" max="1" width="36.7142857142857" customWidth="1"/>
    <col min="2" max="2" width="32.1428571428571" customWidth="1"/>
    <col min="3" max="3" width="35.1428571428571" customWidth="1"/>
    <col min="4" max="4" width="33.2857142857143" customWidth="1"/>
    <col min="5" max="255" width="9.14285714285714" customWidth="1"/>
  </cols>
  <sheetData>
    <row r="1" s="118" customFormat="1" ht="15" customHeight="1" spans="1:4">
      <c r="A1" s="134" t="s">
        <v>0</v>
      </c>
      <c r="B1" s="81"/>
      <c r="C1" s="81"/>
      <c r="D1" s="81"/>
    </row>
    <row r="2" s="132" customFormat="1" ht="39.95" customHeight="1" spans="1:4">
      <c r="A2" s="66" t="s">
        <v>1</v>
      </c>
      <c r="B2" s="66"/>
      <c r="C2" s="66"/>
      <c r="D2" s="66"/>
    </row>
    <row r="3" s="37" customFormat="1" ht="20.1" customHeight="1" spans="1:4">
      <c r="A3" s="163" t="s">
        <v>2</v>
      </c>
      <c r="B3" s="164"/>
      <c r="C3" s="164"/>
      <c r="D3" s="81" t="s">
        <v>3</v>
      </c>
    </row>
    <row r="4" s="162" customFormat="1" ht="22.5" customHeight="1" spans="1:4">
      <c r="A4" s="82" t="s">
        <v>4</v>
      </c>
      <c r="B4" s="82"/>
      <c r="C4" s="82" t="s">
        <v>5</v>
      </c>
      <c r="D4" s="82"/>
    </row>
    <row r="5" s="162" customFormat="1" ht="22.5" customHeight="1" spans="1:4">
      <c r="A5" s="82" t="s">
        <v>6</v>
      </c>
      <c r="B5" s="82" t="s">
        <v>7</v>
      </c>
      <c r="C5" s="82" t="s">
        <v>6</v>
      </c>
      <c r="D5" s="82" t="s">
        <v>7</v>
      </c>
    </row>
    <row r="6" s="133" customFormat="1" ht="21.95" customHeight="1" spans="1:4">
      <c r="A6" s="114" t="s">
        <v>8</v>
      </c>
      <c r="B6" s="140">
        <v>1332395.4</v>
      </c>
      <c r="C6" s="165" t="s">
        <v>9</v>
      </c>
      <c r="D6" s="166">
        <v>0</v>
      </c>
    </row>
    <row r="7" s="133" customFormat="1" ht="22.5" customHeight="1" spans="1:4">
      <c r="A7" s="114" t="s">
        <v>10</v>
      </c>
      <c r="B7" s="140">
        <v>0</v>
      </c>
      <c r="C7" s="165" t="s">
        <v>11</v>
      </c>
      <c r="D7" s="166">
        <v>0</v>
      </c>
    </row>
    <row r="8" s="133" customFormat="1" ht="22.5" customHeight="1" spans="1:4">
      <c r="A8" s="114" t="s">
        <v>12</v>
      </c>
      <c r="B8" s="140">
        <v>0</v>
      </c>
      <c r="C8" s="165" t="s">
        <v>13</v>
      </c>
      <c r="D8" s="166">
        <v>0</v>
      </c>
    </row>
    <row r="9" s="133" customFormat="1" ht="22.5" customHeight="1" spans="1:4">
      <c r="A9" s="114" t="s">
        <v>14</v>
      </c>
      <c r="B9" s="140">
        <v>0</v>
      </c>
      <c r="C9" s="165" t="s">
        <v>15</v>
      </c>
      <c r="D9" s="166">
        <v>0</v>
      </c>
    </row>
    <row r="10" s="133" customFormat="1" ht="22.5" customHeight="1" spans="1:4">
      <c r="A10" s="114" t="s">
        <v>16</v>
      </c>
      <c r="B10" s="140"/>
      <c r="C10" s="165" t="s">
        <v>17</v>
      </c>
      <c r="D10" s="166">
        <v>0</v>
      </c>
    </row>
    <row r="11" s="133" customFormat="1" ht="22.5" customHeight="1" spans="1:4">
      <c r="A11" s="114" t="s">
        <v>18</v>
      </c>
      <c r="B11" s="140">
        <v>0</v>
      </c>
      <c r="C11" s="165" t="s">
        <v>19</v>
      </c>
      <c r="D11" s="166">
        <v>0</v>
      </c>
    </row>
    <row r="12" s="133" customFormat="1" ht="22.5" customHeight="1" spans="1:4">
      <c r="A12" s="114" t="s">
        <v>20</v>
      </c>
      <c r="B12" s="140">
        <v>0</v>
      </c>
      <c r="C12" s="165" t="s">
        <v>21</v>
      </c>
      <c r="D12" s="166">
        <v>0</v>
      </c>
    </row>
    <row r="13" s="133" customFormat="1" ht="22.5" customHeight="1" spans="1:4">
      <c r="A13" s="114" t="s">
        <v>22</v>
      </c>
      <c r="B13" s="140">
        <v>0</v>
      </c>
      <c r="C13" s="165" t="s">
        <v>23</v>
      </c>
      <c r="D13" s="166">
        <v>215101.32</v>
      </c>
    </row>
    <row r="14" s="133" customFormat="1" ht="22.5" customHeight="1" spans="1:4">
      <c r="A14" s="114" t="s">
        <v>24</v>
      </c>
      <c r="B14" s="85">
        <v>0</v>
      </c>
      <c r="C14" s="165" t="s">
        <v>25</v>
      </c>
      <c r="D14" s="166">
        <v>0</v>
      </c>
    </row>
    <row r="15" s="133" customFormat="1" ht="22.5" customHeight="1" spans="1:4">
      <c r="A15" s="114"/>
      <c r="B15" s="85"/>
      <c r="C15" s="165" t="s">
        <v>26</v>
      </c>
      <c r="D15" s="166">
        <v>1029514.08</v>
      </c>
    </row>
    <row r="16" s="133" customFormat="1" ht="22.5" customHeight="1" spans="1:4">
      <c r="A16" s="167"/>
      <c r="B16" s="85"/>
      <c r="C16" s="165" t="s">
        <v>27</v>
      </c>
      <c r="D16" s="166">
        <v>0</v>
      </c>
    </row>
    <row r="17" s="133" customFormat="1" ht="22.5" customHeight="1" spans="1:4">
      <c r="A17" s="114"/>
      <c r="B17" s="85"/>
      <c r="C17" s="165" t="s">
        <v>28</v>
      </c>
      <c r="D17" s="168">
        <v>0</v>
      </c>
    </row>
    <row r="18" s="133" customFormat="1" ht="21.95" customHeight="1" spans="1:4">
      <c r="A18" s="114"/>
      <c r="B18" s="85"/>
      <c r="C18" s="165" t="s">
        <v>29</v>
      </c>
      <c r="D18" s="166">
        <v>0</v>
      </c>
    </row>
    <row r="19" s="133" customFormat="1" ht="21.95" customHeight="1" spans="1:4">
      <c r="A19" s="114"/>
      <c r="B19" s="85"/>
      <c r="C19" s="169" t="s">
        <v>30</v>
      </c>
      <c r="D19" s="168">
        <v>0</v>
      </c>
    </row>
    <row r="20" s="133" customFormat="1" ht="21.95" customHeight="1" spans="1:4">
      <c r="A20" s="114"/>
      <c r="B20" s="140"/>
      <c r="C20" s="169" t="s">
        <v>31</v>
      </c>
      <c r="D20" s="166">
        <v>0</v>
      </c>
    </row>
    <row r="21" s="26" customFormat="1" ht="21.95" customHeight="1" spans="1:4">
      <c r="A21" s="170"/>
      <c r="B21" s="85"/>
      <c r="C21" s="171" t="s">
        <v>32</v>
      </c>
      <c r="D21" s="168">
        <v>0</v>
      </c>
    </row>
    <row r="22" s="26" customFormat="1" ht="21.95" customHeight="1" spans="1:4">
      <c r="A22" s="170"/>
      <c r="B22" s="85"/>
      <c r="C22" s="171" t="s">
        <v>33</v>
      </c>
      <c r="D22" s="168">
        <v>0</v>
      </c>
    </row>
    <row r="23" s="26" customFormat="1" ht="21.95" customHeight="1" spans="1:4">
      <c r="A23" s="170"/>
      <c r="B23" s="85"/>
      <c r="C23" s="172" t="s">
        <v>34</v>
      </c>
      <c r="D23" s="168">
        <v>0</v>
      </c>
    </row>
    <row r="24" s="26" customFormat="1" ht="21.95" customHeight="1" spans="1:4">
      <c r="A24" s="170"/>
      <c r="B24" s="85"/>
      <c r="C24" s="171" t="s">
        <v>35</v>
      </c>
      <c r="D24" s="168">
        <v>0</v>
      </c>
    </row>
    <row r="25" s="26" customFormat="1" ht="21.95" customHeight="1" spans="1:4">
      <c r="A25" s="170"/>
      <c r="B25" s="85"/>
      <c r="C25" s="171" t="s">
        <v>36</v>
      </c>
      <c r="D25" s="168">
        <v>87780</v>
      </c>
    </row>
    <row r="26" s="26" customFormat="1" ht="21.95" customHeight="1" spans="1:4">
      <c r="A26" s="170"/>
      <c r="B26" s="85"/>
      <c r="C26" s="171" t="s">
        <v>37</v>
      </c>
      <c r="D26" s="168">
        <v>0</v>
      </c>
    </row>
    <row r="27" s="26" customFormat="1" ht="21.95" customHeight="1" spans="1:4">
      <c r="A27" s="170"/>
      <c r="B27" s="85"/>
      <c r="C27" s="171" t="s">
        <v>38</v>
      </c>
      <c r="D27" s="168">
        <v>0</v>
      </c>
    </row>
    <row r="28" s="26" customFormat="1" ht="21.95" customHeight="1" spans="1:4">
      <c r="A28" s="170"/>
      <c r="B28" s="85"/>
      <c r="C28" s="171" t="s">
        <v>39</v>
      </c>
      <c r="D28" s="168">
        <v>0</v>
      </c>
    </row>
    <row r="29" s="26" customFormat="1" ht="21.95" customHeight="1" spans="1:4">
      <c r="A29" s="170"/>
      <c r="B29" s="85"/>
      <c r="C29" s="171" t="s">
        <v>40</v>
      </c>
      <c r="D29" s="168">
        <v>0</v>
      </c>
    </row>
    <row r="30" s="26" customFormat="1" ht="21.95" customHeight="1" spans="1:4">
      <c r="A30" s="170"/>
      <c r="B30" s="85"/>
      <c r="C30" s="171" t="s">
        <v>41</v>
      </c>
      <c r="D30" s="168">
        <v>0</v>
      </c>
    </row>
    <row r="31" s="26" customFormat="1" ht="21.95" customHeight="1" spans="1:4">
      <c r="A31" s="170"/>
      <c r="B31" s="85"/>
      <c r="C31" s="171" t="s">
        <v>42</v>
      </c>
      <c r="D31" s="168">
        <v>0</v>
      </c>
    </row>
    <row r="32" s="26" customFormat="1" ht="21.95" customHeight="1" spans="1:4">
      <c r="A32" s="170"/>
      <c r="B32" s="85"/>
      <c r="C32" s="171" t="s">
        <v>43</v>
      </c>
      <c r="D32" s="168">
        <v>0</v>
      </c>
    </row>
    <row r="33" s="26" customFormat="1" ht="21.95" customHeight="1" spans="1:4">
      <c r="A33" s="170"/>
      <c r="B33" s="85"/>
      <c r="C33" s="171" t="s">
        <v>44</v>
      </c>
      <c r="D33" s="168">
        <v>0</v>
      </c>
    </row>
    <row r="34" ht="21.95" customHeight="1" spans="1:4">
      <c r="A34" s="173"/>
      <c r="B34" s="142"/>
      <c r="C34" s="173"/>
      <c r="D34" s="174"/>
    </row>
    <row r="35" ht="21.95" customHeight="1" spans="1:4">
      <c r="A35" s="128" t="s">
        <v>45</v>
      </c>
      <c r="B35" s="85">
        <f>SUM(B6:B33)</f>
        <v>1332395.4</v>
      </c>
      <c r="C35" s="128" t="s">
        <v>46</v>
      </c>
      <c r="D35" s="166">
        <f>SUM(D6:D33)</f>
        <v>1332395.4</v>
      </c>
    </row>
    <row r="36" ht="21.95" customHeight="1" spans="1:4">
      <c r="A36" s="141" t="s">
        <v>47</v>
      </c>
      <c r="B36" s="142"/>
      <c r="C36" s="141" t="s">
        <v>48</v>
      </c>
      <c r="D36" s="174"/>
    </row>
    <row r="37" ht="21.95" customHeight="1" spans="1:4">
      <c r="A37" s="141" t="s">
        <v>49</v>
      </c>
      <c r="C37" s="141"/>
      <c r="D37" s="166"/>
    </row>
    <row r="38" ht="21.95" customHeight="1" spans="1:4">
      <c r="A38" s="141" t="s">
        <v>50</v>
      </c>
      <c r="B38" s="142"/>
      <c r="C38" s="141" t="s">
        <v>50</v>
      </c>
      <c r="D38" s="174"/>
    </row>
    <row r="39" s="26" customFormat="1" ht="21.95" customHeight="1" spans="1:4">
      <c r="A39" s="114" t="s">
        <v>51</v>
      </c>
      <c r="B39" s="140">
        <v>1332395.4</v>
      </c>
      <c r="C39" s="114" t="s">
        <v>52</v>
      </c>
      <c r="D39" s="166">
        <v>1332395.4</v>
      </c>
    </row>
  </sheetData>
  <sheetProtection formatCells="0" formatColumns="0" formatRows="0"/>
  <mergeCells count="4">
    <mergeCell ref="A2:D2"/>
    <mergeCell ref="A3:C3"/>
    <mergeCell ref="A4:B4"/>
    <mergeCell ref="C4:D4"/>
  </mergeCells>
  <printOptions horizontalCentered="1"/>
  <pageMargins left="0.393055555555556" right="0.393055555555556" top="0.393055555555556" bottom="0.393055555555556" header="0.511805555555556" footer="0.511805555555556"/>
  <pageSetup paperSize="9" orientation="landscape" horizontalDpi="180" verticalDpi="18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7"/>
  <sheetViews>
    <sheetView showGridLines="0" showZeros="0" workbookViewId="0">
      <selection activeCell="A3" sqref="A3:L3"/>
    </sheetView>
  </sheetViews>
  <sheetFormatPr defaultColWidth="9" defaultRowHeight="18.75" customHeight="1" outlineLevelRow="6"/>
  <cols>
    <col min="1" max="1" width="6.57142857142857" style="39" customWidth="1"/>
    <col min="2" max="2" width="4.42857142857143" style="39" customWidth="1"/>
    <col min="3" max="3" width="4.14285714285714" style="39" customWidth="1"/>
    <col min="4" max="4" width="4" style="39" customWidth="1"/>
    <col min="5" max="5" width="4.14285714285714" style="39" customWidth="1"/>
    <col min="6" max="6" width="4.57142857142857" style="39" customWidth="1"/>
    <col min="7" max="7" width="3.85714285714286" style="39" customWidth="1"/>
    <col min="8" max="10" width="6.57142857142857" style="39" customWidth="1"/>
    <col min="11" max="11" width="3.85714285714286" style="39" customWidth="1"/>
    <col min="12" max="27" width="6.57142857142857" style="39" customWidth="1"/>
    <col min="28" max="250" width="9.71428571428571" style="39" customWidth="1"/>
  </cols>
  <sheetData>
    <row r="1" ht="15" customHeight="1" spans="1:250">
      <c r="A1" s="40" t="s">
        <v>237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</row>
    <row r="2" ht="39.95" customHeight="1" spans="1:250">
      <c r="A2" s="41" t="s">
        <v>238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</row>
    <row r="3" s="37" customFormat="1" ht="24.95" customHeight="1" spans="1:250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8" t="s">
        <v>3</v>
      </c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  <c r="IK3" s="59"/>
      <c r="IL3" s="59"/>
      <c r="IM3" s="59"/>
      <c r="IN3" s="59"/>
      <c r="IO3" s="59"/>
      <c r="IP3" s="59"/>
    </row>
    <row r="4" s="38" customFormat="1" ht="36.75" customHeight="1" spans="1:250">
      <c r="A4" s="44" t="s">
        <v>239</v>
      </c>
      <c r="B4" s="44" t="s">
        <v>240</v>
      </c>
      <c r="C4" s="44" t="s">
        <v>241</v>
      </c>
      <c r="D4" s="44" t="s">
        <v>242</v>
      </c>
      <c r="E4" s="44" t="s">
        <v>243</v>
      </c>
      <c r="F4" s="44" t="s">
        <v>244</v>
      </c>
      <c r="G4" s="44" t="s">
        <v>245</v>
      </c>
      <c r="H4" s="45" t="s">
        <v>246</v>
      </c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4"/>
      <c r="AA4" s="60" t="s">
        <v>247</v>
      </c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</row>
    <row r="5" s="38" customFormat="1" ht="13.5" customHeight="1" spans="1:250">
      <c r="A5" s="44"/>
      <c r="B5" s="44"/>
      <c r="C5" s="44"/>
      <c r="D5" s="44"/>
      <c r="E5" s="44"/>
      <c r="F5" s="44"/>
      <c r="G5" s="44"/>
      <c r="H5" s="46" t="s">
        <v>248</v>
      </c>
      <c r="I5" s="56" t="s">
        <v>249</v>
      </c>
      <c r="J5" s="56"/>
      <c r="K5" s="56"/>
      <c r="L5" s="56"/>
      <c r="M5" s="56"/>
      <c r="N5" s="56"/>
      <c r="O5" s="56"/>
      <c r="P5" s="56"/>
      <c r="Q5" s="46"/>
      <c r="R5" s="46" t="s">
        <v>250</v>
      </c>
      <c r="S5" s="46" t="s">
        <v>251</v>
      </c>
      <c r="T5" s="46" t="s">
        <v>60</v>
      </c>
      <c r="U5" s="46" t="s">
        <v>252</v>
      </c>
      <c r="V5" s="56" t="s">
        <v>253</v>
      </c>
      <c r="W5" s="56"/>
      <c r="X5" s="56"/>
      <c r="Y5" s="46"/>
      <c r="Z5" s="60" t="s">
        <v>254</v>
      </c>
      <c r="AA5" s="62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1"/>
      <c r="EU5" s="61"/>
      <c r="EV5" s="61"/>
      <c r="EW5" s="61"/>
      <c r="EX5" s="61"/>
      <c r="EY5" s="61"/>
      <c r="EZ5" s="61"/>
      <c r="FA5" s="61"/>
      <c r="FB5" s="61"/>
      <c r="FC5" s="61"/>
      <c r="FD5" s="61"/>
      <c r="FE5" s="61"/>
      <c r="FF5" s="61"/>
      <c r="FG5" s="61"/>
      <c r="FH5" s="61"/>
      <c r="FI5" s="61"/>
      <c r="FJ5" s="61"/>
      <c r="FK5" s="61"/>
      <c r="FL5" s="61"/>
      <c r="FM5" s="61"/>
      <c r="FN5" s="61"/>
      <c r="FO5" s="61"/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/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1"/>
      <c r="HN5" s="61"/>
      <c r="HO5" s="61"/>
      <c r="HP5" s="61"/>
      <c r="HQ5" s="61"/>
      <c r="HR5" s="61"/>
      <c r="HS5" s="61"/>
      <c r="HT5" s="61"/>
      <c r="HU5" s="61"/>
      <c r="HV5" s="61"/>
      <c r="HW5" s="61"/>
      <c r="HX5" s="61"/>
      <c r="HY5" s="61"/>
      <c r="HZ5" s="61"/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</row>
    <row r="6" s="38" customFormat="1" ht="94.5" customHeight="1" spans="1:250">
      <c r="A6" s="47"/>
      <c r="B6" s="47"/>
      <c r="C6" s="47"/>
      <c r="D6" s="47"/>
      <c r="E6" s="47"/>
      <c r="F6" s="47"/>
      <c r="G6" s="47"/>
      <c r="H6" s="47"/>
      <c r="I6" s="57" t="s">
        <v>255</v>
      </c>
      <c r="J6" s="57" t="s">
        <v>256</v>
      </c>
      <c r="K6" s="57" t="s">
        <v>257</v>
      </c>
      <c r="L6" s="57" t="s">
        <v>258</v>
      </c>
      <c r="M6" s="57" t="s">
        <v>259</v>
      </c>
      <c r="N6" s="57" t="s">
        <v>260</v>
      </c>
      <c r="O6" s="57" t="s">
        <v>261</v>
      </c>
      <c r="P6" s="57" t="s">
        <v>262</v>
      </c>
      <c r="Q6" s="57" t="s">
        <v>65</v>
      </c>
      <c r="R6" s="47"/>
      <c r="S6" s="47"/>
      <c r="T6" s="47"/>
      <c r="U6" s="47"/>
      <c r="V6" s="57" t="s">
        <v>263</v>
      </c>
      <c r="W6" s="57" t="s">
        <v>264</v>
      </c>
      <c r="X6" s="57" t="s">
        <v>265</v>
      </c>
      <c r="Y6" s="57" t="s">
        <v>266</v>
      </c>
      <c r="Z6" s="56"/>
      <c r="AA6" s="56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</row>
    <row r="7" ht="14.25" spans="1:250">
      <c r="A7" s="48"/>
      <c r="B7" s="49"/>
      <c r="C7" s="49"/>
      <c r="D7" s="50"/>
      <c r="E7" s="51"/>
      <c r="F7" s="52"/>
      <c r="G7" s="53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63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</row>
  </sheetData>
  <sheetProtection formatCells="0" formatColumns="0" formatRows="0"/>
  <mergeCells count="19">
    <mergeCell ref="A2:AA2"/>
    <mergeCell ref="A3:L3"/>
    <mergeCell ref="H4:Z4"/>
    <mergeCell ref="I5:Q5"/>
    <mergeCell ref="V5:Y5"/>
    <mergeCell ref="A4:A6"/>
    <mergeCell ref="B4:B6"/>
    <mergeCell ref="C4:C6"/>
    <mergeCell ref="D4:D6"/>
    <mergeCell ref="E4:E6"/>
    <mergeCell ref="F4:F6"/>
    <mergeCell ref="G4:G6"/>
    <mergeCell ref="H5:H6"/>
    <mergeCell ref="R5:R6"/>
    <mergeCell ref="S5:S6"/>
    <mergeCell ref="T5:T6"/>
    <mergeCell ref="U5:U6"/>
    <mergeCell ref="Z5:Z6"/>
    <mergeCell ref="AA4:AA6"/>
  </mergeCells>
  <printOptions horizontalCentered="1"/>
  <pageMargins left="0.393055555555556" right="0.393055555555556" top="0.984027777777778" bottom="0.984027777777778" header="0.511805555555556" footer="0.511805555555556"/>
  <pageSetup paperSize="9" scale="85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3"/>
  <sheetViews>
    <sheetView showGridLines="0" showZeros="0" workbookViewId="0">
      <selection activeCell="C7" sqref="C7"/>
    </sheetView>
  </sheetViews>
  <sheetFormatPr defaultColWidth="9" defaultRowHeight="11.25" outlineLevelCol="3"/>
  <cols>
    <col min="1" max="1" width="35.7142857142857" style="6" customWidth="1"/>
    <col min="2" max="2" width="41" style="6" customWidth="1"/>
    <col min="3" max="3" width="26.1428571428571" style="6" customWidth="1"/>
    <col min="4" max="16384" width="9.14285714285714" style="6"/>
  </cols>
  <sheetData>
    <row r="1" s="1" customFormat="1" ht="19.5" customHeight="1" spans="1:3">
      <c r="A1" s="7" t="s">
        <v>267</v>
      </c>
      <c r="B1" s="8"/>
      <c r="C1" s="8"/>
    </row>
    <row r="2" ht="31.5" customHeight="1" spans="1:4">
      <c r="A2" s="9" t="s">
        <v>268</v>
      </c>
      <c r="B2" s="9"/>
      <c r="C2" s="9"/>
      <c r="D2"/>
    </row>
    <row r="3" s="2" customFormat="1" ht="21.95" customHeight="1" spans="1:3">
      <c r="A3" s="10" t="s">
        <v>269</v>
      </c>
      <c r="C3" s="11" t="s">
        <v>3</v>
      </c>
    </row>
    <row r="4" s="2" customFormat="1" ht="21.95" customHeight="1" spans="1:3">
      <c r="A4" s="12" t="s">
        <v>212</v>
      </c>
      <c r="B4" s="12" t="s">
        <v>213</v>
      </c>
      <c r="C4" s="13" t="s">
        <v>7</v>
      </c>
    </row>
    <row r="5" s="3" customFormat="1" ht="21.95" customHeight="1" spans="1:4">
      <c r="A5" s="14" t="s">
        <v>141</v>
      </c>
      <c r="B5" s="14" t="s">
        <v>141</v>
      </c>
      <c r="C5" s="14">
        <v>1</v>
      </c>
      <c r="D5" s="4"/>
    </row>
    <row r="6" s="4" customFormat="1" ht="21.95" customHeight="1" spans="1:3">
      <c r="A6" s="15" t="s">
        <v>270</v>
      </c>
      <c r="B6" s="15"/>
      <c r="C6" s="16">
        <f>SUM(C9:C62)</f>
        <v>1332395.4</v>
      </c>
    </row>
    <row r="7" s="5" customFormat="1" ht="21.95" customHeight="1" spans="1:3">
      <c r="A7" s="17" t="s">
        <v>271</v>
      </c>
      <c r="B7" s="18" t="s">
        <v>272</v>
      </c>
      <c r="C7" s="16">
        <v>0</v>
      </c>
    </row>
    <row r="8" s="5" customFormat="1" ht="21.95" customHeight="1" spans="1:3">
      <c r="A8" s="19"/>
      <c r="B8" s="20" t="s">
        <v>273</v>
      </c>
      <c r="C8" s="16">
        <v>0</v>
      </c>
    </row>
    <row r="9" s="5" customFormat="1" ht="21.95" customHeight="1" spans="1:3">
      <c r="A9" s="19"/>
      <c r="B9" s="20" t="s">
        <v>153</v>
      </c>
      <c r="C9" s="16">
        <v>0</v>
      </c>
    </row>
    <row r="10" s="5" customFormat="1" ht="21.95" customHeight="1" spans="1:3">
      <c r="A10" s="21"/>
      <c r="B10" s="20" t="s">
        <v>155</v>
      </c>
      <c r="C10" s="16">
        <v>0</v>
      </c>
    </row>
    <row r="11" s="5" customFormat="1" ht="21.95" customHeight="1" spans="1:3">
      <c r="A11" s="22" t="s">
        <v>274</v>
      </c>
      <c r="B11" s="20" t="s">
        <v>275</v>
      </c>
      <c r="C11" s="16">
        <v>0</v>
      </c>
    </row>
    <row r="12" s="5" customFormat="1" ht="21.95" customHeight="1" spans="1:3">
      <c r="A12" s="22"/>
      <c r="B12" s="20" t="s">
        <v>170</v>
      </c>
      <c r="C12" s="16">
        <v>0</v>
      </c>
    </row>
    <row r="13" s="5" customFormat="1" ht="21.95" customHeight="1" spans="1:3">
      <c r="A13" s="22"/>
      <c r="B13" s="20" t="s">
        <v>171</v>
      </c>
      <c r="C13" s="16">
        <v>0</v>
      </c>
    </row>
    <row r="14" s="5" customFormat="1" ht="21.95" customHeight="1" spans="1:3">
      <c r="A14" s="22"/>
      <c r="B14" s="20" t="s">
        <v>276</v>
      </c>
      <c r="C14" s="16">
        <v>0</v>
      </c>
    </row>
    <row r="15" s="5" customFormat="1" ht="21.95" customHeight="1" spans="1:3">
      <c r="A15" s="22"/>
      <c r="B15" s="20" t="s">
        <v>177</v>
      </c>
      <c r="C15" s="16">
        <v>0</v>
      </c>
    </row>
    <row r="16" s="5" customFormat="1" ht="21.95" customHeight="1" spans="1:3">
      <c r="A16" s="22"/>
      <c r="B16" s="20" t="s">
        <v>172</v>
      </c>
      <c r="C16" s="16">
        <v>0</v>
      </c>
    </row>
    <row r="17" s="5" customFormat="1" ht="21.95" customHeight="1" spans="1:3">
      <c r="A17" s="22"/>
      <c r="B17" s="20" t="s">
        <v>277</v>
      </c>
      <c r="C17" s="16">
        <v>0</v>
      </c>
    </row>
    <row r="18" s="5" customFormat="1" ht="21.95" customHeight="1" spans="1:3">
      <c r="A18" s="22"/>
      <c r="B18" s="20" t="s">
        <v>180</v>
      </c>
      <c r="C18" s="16">
        <v>0</v>
      </c>
    </row>
    <row r="19" s="5" customFormat="1" ht="21.95" customHeight="1" spans="1:3">
      <c r="A19" s="22"/>
      <c r="B19" s="20" t="s">
        <v>168</v>
      </c>
      <c r="C19" s="16">
        <v>0</v>
      </c>
    </row>
    <row r="20" s="5" customFormat="1" ht="21.95" customHeight="1" spans="1:3">
      <c r="A20" s="23"/>
      <c r="B20" s="20" t="s">
        <v>184</v>
      </c>
      <c r="C20" s="16">
        <v>0</v>
      </c>
    </row>
    <row r="21" s="5" customFormat="1" ht="21.95" customHeight="1" spans="1:3">
      <c r="A21" s="22" t="s">
        <v>278</v>
      </c>
      <c r="B21" s="20" t="s">
        <v>279</v>
      </c>
      <c r="C21" s="16">
        <v>0</v>
      </c>
    </row>
    <row r="22" s="5" customFormat="1" ht="21.95" customHeight="1" spans="1:3">
      <c r="A22" s="22"/>
      <c r="B22" s="20" t="s">
        <v>280</v>
      </c>
      <c r="C22" s="16">
        <v>0</v>
      </c>
    </row>
    <row r="23" s="5" customFormat="1" ht="21.95" customHeight="1" spans="1:3">
      <c r="A23" s="22"/>
      <c r="B23" s="20" t="s">
        <v>281</v>
      </c>
      <c r="C23" s="16">
        <v>0</v>
      </c>
    </row>
    <row r="24" s="5" customFormat="1" ht="21.95" customHeight="1" spans="1:3">
      <c r="A24" s="22"/>
      <c r="B24" s="20" t="s">
        <v>282</v>
      </c>
      <c r="C24" s="16">
        <v>0</v>
      </c>
    </row>
    <row r="25" s="5" customFormat="1" ht="21.95" customHeight="1" spans="1:3">
      <c r="A25" s="22"/>
      <c r="B25" s="20" t="s">
        <v>283</v>
      </c>
      <c r="C25" s="16">
        <v>0</v>
      </c>
    </row>
    <row r="26" s="5" customFormat="1" ht="21.95" customHeight="1" spans="1:3">
      <c r="A26" s="22"/>
      <c r="B26" s="20" t="s">
        <v>284</v>
      </c>
      <c r="C26" s="16">
        <v>0</v>
      </c>
    </row>
    <row r="27" s="5" customFormat="1" ht="21.95" customHeight="1" spans="1:3">
      <c r="A27" s="23"/>
      <c r="B27" s="20" t="s">
        <v>285</v>
      </c>
      <c r="C27" s="16">
        <v>0</v>
      </c>
    </row>
    <row r="28" s="5" customFormat="1" ht="21.95" customHeight="1" spans="1:4">
      <c r="A28" s="22" t="s">
        <v>286</v>
      </c>
      <c r="B28" s="24" t="s">
        <v>279</v>
      </c>
      <c r="C28" s="16">
        <v>0</v>
      </c>
      <c r="D28" s="25"/>
    </row>
    <row r="29" s="5" customFormat="1" ht="21.95" customHeight="1" spans="1:4">
      <c r="A29" s="22"/>
      <c r="B29" s="20" t="s">
        <v>280</v>
      </c>
      <c r="C29" s="16">
        <v>0</v>
      </c>
      <c r="D29" s="25"/>
    </row>
    <row r="30" s="5" customFormat="1" ht="21.95" customHeight="1" spans="1:3">
      <c r="A30" s="22"/>
      <c r="B30" s="20" t="s">
        <v>281</v>
      </c>
      <c r="C30" s="16">
        <v>0</v>
      </c>
    </row>
    <row r="31" s="5" customFormat="1" ht="21.95" customHeight="1" spans="1:3">
      <c r="A31" s="22"/>
      <c r="B31" s="20" t="s">
        <v>283</v>
      </c>
      <c r="C31" s="16">
        <v>0</v>
      </c>
    </row>
    <row r="32" s="5" customFormat="1" ht="21.95" customHeight="1" spans="1:3">
      <c r="A32" s="22"/>
      <c r="B32" s="20" t="s">
        <v>284</v>
      </c>
      <c r="C32" s="16">
        <v>0</v>
      </c>
    </row>
    <row r="33" s="5" customFormat="1" ht="21.95" customHeight="1" spans="1:4">
      <c r="A33" s="23"/>
      <c r="B33" s="20" t="s">
        <v>285</v>
      </c>
      <c r="C33" s="16">
        <v>0</v>
      </c>
      <c r="D33" s="26"/>
    </row>
    <row r="34" s="5" customFormat="1" ht="21.95" customHeight="1" spans="1:4">
      <c r="A34" s="27" t="s">
        <v>287</v>
      </c>
      <c r="B34" s="20" t="s">
        <v>142</v>
      </c>
      <c r="C34" s="16">
        <v>1328495.4</v>
      </c>
      <c r="D34" s="26"/>
    </row>
    <row r="35" s="5" customFormat="1" ht="21.95" customHeight="1" spans="1:4">
      <c r="A35" s="22"/>
      <c r="B35" s="20" t="s">
        <v>156</v>
      </c>
      <c r="C35" s="16">
        <v>0</v>
      </c>
      <c r="D35" s="26"/>
    </row>
    <row r="36" s="5" customFormat="1" ht="21.95" customHeight="1" spans="1:4">
      <c r="A36" s="22"/>
      <c r="B36" s="20" t="s">
        <v>288</v>
      </c>
      <c r="C36" s="16">
        <v>0</v>
      </c>
      <c r="D36" s="26"/>
    </row>
    <row r="37" s="5" customFormat="1" ht="21.95" customHeight="1" spans="1:4">
      <c r="A37" s="27" t="s">
        <v>289</v>
      </c>
      <c r="B37" s="20" t="s">
        <v>290</v>
      </c>
      <c r="C37" s="16">
        <v>0</v>
      </c>
      <c r="D37" s="26"/>
    </row>
    <row r="38" s="5" customFormat="1" ht="21.95" customHeight="1" spans="1:4">
      <c r="A38" s="22"/>
      <c r="B38" s="20" t="s">
        <v>291</v>
      </c>
      <c r="C38" s="16">
        <v>0</v>
      </c>
      <c r="D38" s="26"/>
    </row>
    <row r="39" s="5" customFormat="1" ht="21.95" customHeight="1" spans="1:4">
      <c r="A39" s="28" t="s">
        <v>292</v>
      </c>
      <c r="B39" s="24" t="s">
        <v>293</v>
      </c>
      <c r="C39" s="16">
        <v>0</v>
      </c>
      <c r="D39" s="26"/>
    </row>
    <row r="40" s="5" customFormat="1" ht="21.95" customHeight="1" spans="1:4">
      <c r="A40" s="29"/>
      <c r="B40" s="30" t="s">
        <v>294</v>
      </c>
      <c r="C40" s="16">
        <v>0</v>
      </c>
      <c r="D40" s="26"/>
    </row>
    <row r="41" s="5" customFormat="1" ht="21.95" customHeight="1" spans="1:4">
      <c r="A41" s="31"/>
      <c r="B41" s="20" t="s">
        <v>295</v>
      </c>
      <c r="C41" s="16">
        <v>0</v>
      </c>
      <c r="D41" s="26"/>
    </row>
    <row r="42" s="5" customFormat="1" ht="21.95" customHeight="1" spans="1:4">
      <c r="A42" s="27" t="s">
        <v>296</v>
      </c>
      <c r="B42" s="20" t="s">
        <v>297</v>
      </c>
      <c r="C42" s="16">
        <v>0</v>
      </c>
      <c r="D42" s="26"/>
    </row>
    <row r="43" s="5" customFormat="1" ht="21.95" customHeight="1" spans="1:4">
      <c r="A43" s="22"/>
      <c r="B43" s="20" t="s">
        <v>298</v>
      </c>
      <c r="C43" s="16">
        <v>0</v>
      </c>
      <c r="D43" s="26"/>
    </row>
    <row r="44" s="5" customFormat="1" ht="21.95" customHeight="1" spans="1:4">
      <c r="A44" s="27" t="s">
        <v>185</v>
      </c>
      <c r="B44" s="20" t="s">
        <v>299</v>
      </c>
      <c r="C44" s="16">
        <v>3900</v>
      </c>
      <c r="D44" s="26"/>
    </row>
    <row r="45" s="5" customFormat="1" ht="21.95" customHeight="1" spans="1:4">
      <c r="A45" s="22"/>
      <c r="B45" s="20" t="s">
        <v>193</v>
      </c>
      <c r="C45" s="16">
        <v>0</v>
      </c>
      <c r="D45" s="26"/>
    </row>
    <row r="46" s="5" customFormat="1" ht="21.95" customHeight="1" spans="1:4">
      <c r="A46" s="22"/>
      <c r="B46" s="20" t="s">
        <v>196</v>
      </c>
      <c r="C46" s="16">
        <v>0</v>
      </c>
      <c r="D46" s="26"/>
    </row>
    <row r="47" s="5" customFormat="1" ht="21.95" customHeight="1" spans="1:4">
      <c r="A47" s="22"/>
      <c r="B47" s="20" t="s">
        <v>300</v>
      </c>
      <c r="C47" s="16">
        <v>0</v>
      </c>
      <c r="D47" s="26"/>
    </row>
    <row r="48" s="5" customFormat="1" ht="21.95" customHeight="1" spans="1:4">
      <c r="A48" s="22"/>
      <c r="B48" s="24" t="s">
        <v>301</v>
      </c>
      <c r="C48" s="16">
        <v>0</v>
      </c>
      <c r="D48" s="26"/>
    </row>
    <row r="49" s="5" customFormat="1" ht="21.95" customHeight="1" spans="1:4">
      <c r="A49" s="27" t="s">
        <v>302</v>
      </c>
      <c r="B49" s="20" t="s">
        <v>303</v>
      </c>
      <c r="C49" s="16">
        <v>0</v>
      </c>
      <c r="D49" s="26"/>
    </row>
    <row r="50" s="5" customFormat="1" ht="21.95" customHeight="1" spans="1:4">
      <c r="A50" s="23"/>
      <c r="B50" s="32" t="s">
        <v>304</v>
      </c>
      <c r="C50" s="16">
        <v>0</v>
      </c>
      <c r="D50" s="26"/>
    </row>
    <row r="51" s="5" customFormat="1" ht="21.95" customHeight="1" spans="1:4">
      <c r="A51" s="27" t="s">
        <v>305</v>
      </c>
      <c r="B51" s="20" t="s">
        <v>306</v>
      </c>
      <c r="C51" s="16">
        <v>0</v>
      </c>
      <c r="D51" s="26"/>
    </row>
    <row r="52" s="5" customFormat="1" ht="21.95" customHeight="1" spans="1:4">
      <c r="A52" s="22"/>
      <c r="B52" s="20" t="s">
        <v>307</v>
      </c>
      <c r="C52" s="16">
        <v>0</v>
      </c>
      <c r="D52" s="26"/>
    </row>
    <row r="53" s="5" customFormat="1" ht="21.95" customHeight="1" spans="1:4">
      <c r="A53" s="22"/>
      <c r="B53" s="20" t="s">
        <v>308</v>
      </c>
      <c r="C53" s="16">
        <v>0</v>
      </c>
      <c r="D53" s="26"/>
    </row>
    <row r="54" s="5" customFormat="1" ht="21.95" customHeight="1" spans="1:4">
      <c r="A54" s="22"/>
      <c r="B54" s="24" t="s">
        <v>309</v>
      </c>
      <c r="C54" s="16">
        <v>0</v>
      </c>
      <c r="D54" s="26"/>
    </row>
    <row r="55" s="5" customFormat="1" ht="21.95" customHeight="1" spans="1:4">
      <c r="A55" s="27" t="s">
        <v>310</v>
      </c>
      <c r="B55" s="20" t="s">
        <v>311</v>
      </c>
      <c r="C55" s="16">
        <v>0</v>
      </c>
      <c r="D55" s="26"/>
    </row>
    <row r="56" s="5" customFormat="1" ht="21.95" customHeight="1" spans="1:4">
      <c r="A56" s="23"/>
      <c r="B56" s="32" t="s">
        <v>312</v>
      </c>
      <c r="C56" s="16">
        <v>0</v>
      </c>
      <c r="D56" s="26"/>
    </row>
    <row r="57" s="5" customFormat="1" ht="21.95" customHeight="1" spans="1:4">
      <c r="A57" s="27" t="s">
        <v>313</v>
      </c>
      <c r="B57" s="20" t="s">
        <v>314</v>
      </c>
      <c r="C57" s="16">
        <v>0</v>
      </c>
      <c r="D57" s="26"/>
    </row>
    <row r="58" s="5" customFormat="1" ht="21.95" customHeight="1" spans="1:4">
      <c r="A58" s="22"/>
      <c r="B58" s="20" t="s">
        <v>315</v>
      </c>
      <c r="C58" s="16">
        <v>0</v>
      </c>
      <c r="D58" s="26"/>
    </row>
    <row r="59" s="5" customFormat="1" ht="21.95" customHeight="1" spans="1:4">
      <c r="A59" s="22"/>
      <c r="B59" s="20" t="s">
        <v>316</v>
      </c>
      <c r="C59" s="16">
        <v>0</v>
      </c>
      <c r="D59" s="26"/>
    </row>
    <row r="60" s="5" customFormat="1" ht="21.95" customHeight="1" spans="1:4">
      <c r="A60" s="22"/>
      <c r="B60" s="24" t="s">
        <v>317</v>
      </c>
      <c r="C60" s="16">
        <v>0</v>
      </c>
      <c r="D60" s="26"/>
    </row>
    <row r="61" s="5" customFormat="1" ht="21.95" customHeight="1" spans="1:4">
      <c r="A61" s="27" t="s">
        <v>318</v>
      </c>
      <c r="B61" s="20" t="s">
        <v>319</v>
      </c>
      <c r="C61" s="16">
        <v>0</v>
      </c>
      <c r="D61" s="26"/>
    </row>
    <row r="62" s="5" customFormat="1" ht="21.95" customHeight="1" spans="1:4">
      <c r="A62" s="23"/>
      <c r="B62" s="32" t="s">
        <v>320</v>
      </c>
      <c r="C62" s="16">
        <v>0</v>
      </c>
      <c r="D62" s="26"/>
    </row>
    <row r="63" s="5" customFormat="1" ht="21.95" customHeight="1" spans="1:4">
      <c r="A63" s="33" t="s">
        <v>321</v>
      </c>
      <c r="B63" s="20" t="s">
        <v>322</v>
      </c>
      <c r="C63" s="16">
        <v>0</v>
      </c>
      <c r="D63" s="26"/>
    </row>
    <row r="64" s="5" customFormat="1" ht="21.95" customHeight="1" spans="1:4">
      <c r="A64" s="34"/>
      <c r="B64" s="20" t="s">
        <v>323</v>
      </c>
      <c r="C64" s="16">
        <v>0</v>
      </c>
      <c r="D64" s="26"/>
    </row>
    <row r="65" s="5" customFormat="1" ht="21.95" customHeight="1" spans="1:4">
      <c r="A65" s="34"/>
      <c r="B65" s="20" t="s">
        <v>324</v>
      </c>
      <c r="C65" s="16">
        <v>0</v>
      </c>
      <c r="D65" s="26"/>
    </row>
    <row r="66" s="5" customFormat="1" ht="21.95" customHeight="1" spans="1:4">
      <c r="A66" s="35"/>
      <c r="B66" s="24" t="s">
        <v>321</v>
      </c>
      <c r="C66" s="16">
        <v>0</v>
      </c>
      <c r="D66" s="26"/>
    </row>
    <row r="67" ht="24" customHeight="1" spans="1:4">
      <c r="A67"/>
      <c r="B67"/>
      <c r="C67" s="36"/>
      <c r="D67"/>
    </row>
    <row r="68" ht="24" customHeight="1" spans="1:4">
      <c r="A68"/>
      <c r="B68"/>
      <c r="C68" s="36"/>
      <c r="D68"/>
    </row>
    <row r="69" ht="24" customHeight="1" spans="1:4">
      <c r="A69"/>
      <c r="B69"/>
      <c r="C69" s="36"/>
      <c r="D69"/>
    </row>
    <row r="70" ht="24" customHeight="1" spans="1:4">
      <c r="A70"/>
      <c r="B70"/>
      <c r="C70" s="36"/>
      <c r="D70"/>
    </row>
    <row r="71" ht="24" customHeight="1" spans="1:4">
      <c r="A71"/>
      <c r="B71"/>
      <c r="C71" s="36"/>
      <c r="D71"/>
    </row>
    <row r="72" ht="24" customHeight="1" spans="1:4">
      <c r="A72"/>
      <c r="B72"/>
      <c r="C72" s="36"/>
      <c r="D72"/>
    </row>
    <row r="73" ht="24" customHeight="1" spans="1:4">
      <c r="A73"/>
      <c r="B73"/>
      <c r="C73" s="36"/>
      <c r="D73"/>
    </row>
    <row r="74" ht="24" customHeight="1" spans="1:4">
      <c r="A74"/>
      <c r="B74"/>
      <c r="C74" s="36"/>
      <c r="D74"/>
    </row>
    <row r="75" ht="24" customHeight="1" spans="1:4">
      <c r="A75"/>
      <c r="B75"/>
      <c r="C75" s="36"/>
      <c r="D75"/>
    </row>
    <row r="76" ht="24" customHeight="1" spans="1:4">
      <c r="A76"/>
      <c r="B76"/>
      <c r="C76" s="36"/>
      <c r="D76"/>
    </row>
    <row r="77" ht="24" customHeight="1" spans="1:4">
      <c r="A77"/>
      <c r="B77"/>
      <c r="C77" s="36"/>
      <c r="D77"/>
    </row>
    <row r="78" ht="24" customHeight="1" spans="1:4">
      <c r="A78"/>
      <c r="B78"/>
      <c r="C78" s="36"/>
      <c r="D78"/>
    </row>
    <row r="79" ht="24" customHeight="1" spans="1:4">
      <c r="A79"/>
      <c r="B79"/>
      <c r="C79" s="36"/>
      <c r="D79"/>
    </row>
    <row r="80" ht="24" customHeight="1" spans="1:4">
      <c r="A80"/>
      <c r="B80"/>
      <c r="C80" s="36"/>
      <c r="D80"/>
    </row>
    <row r="81" ht="24" customHeight="1" spans="1:4">
      <c r="A81"/>
      <c r="B81"/>
      <c r="C81" s="36"/>
      <c r="D81"/>
    </row>
    <row r="82" ht="24" customHeight="1" spans="1:4">
      <c r="A82"/>
      <c r="B82"/>
      <c r="C82"/>
      <c r="D82"/>
    </row>
    <row r="83" ht="24" customHeight="1" spans="1:4">
      <c r="A83"/>
      <c r="B83"/>
      <c r="C83"/>
      <c r="D83"/>
    </row>
    <row r="84" ht="24" customHeight="1" spans="1:4">
      <c r="A84"/>
      <c r="B84"/>
      <c r="C84"/>
      <c r="D84"/>
    </row>
    <row r="85" ht="24" customHeight="1" spans="1:4">
      <c r="A85"/>
      <c r="B85"/>
      <c r="C85"/>
      <c r="D85"/>
    </row>
    <row r="86" ht="24" customHeight="1" spans="1:4">
      <c r="A86"/>
      <c r="B86"/>
      <c r="C86"/>
      <c r="D86"/>
    </row>
    <row r="87" ht="24" customHeight="1" spans="1:4">
      <c r="A87"/>
      <c r="B87"/>
      <c r="C87"/>
      <c r="D87"/>
    </row>
    <row r="88" ht="24" customHeight="1" spans="1:4">
      <c r="A88"/>
      <c r="B88"/>
      <c r="C88"/>
      <c r="D88"/>
    </row>
    <row r="89" ht="24" customHeight="1" spans="1:4">
      <c r="A89"/>
      <c r="B89"/>
      <c r="C89"/>
      <c r="D89"/>
    </row>
    <row r="90" ht="24" customHeight="1" spans="1:4">
      <c r="A90"/>
      <c r="B90"/>
      <c r="C90"/>
      <c r="D90"/>
    </row>
    <row r="91" ht="24" customHeight="1" spans="1:4">
      <c r="A91"/>
      <c r="B91"/>
      <c r="C91"/>
      <c r="D91"/>
    </row>
    <row r="92" ht="24" customHeight="1" spans="1:4">
      <c r="A92"/>
      <c r="B92"/>
      <c r="C92"/>
      <c r="D92"/>
    </row>
    <row r="93" ht="24" customHeight="1" spans="1:4">
      <c r="A93"/>
      <c r="B93"/>
      <c r="C93"/>
      <c r="D93"/>
    </row>
    <row r="94" ht="24" customHeight="1" spans="1:4">
      <c r="A94"/>
      <c r="B94"/>
      <c r="C94"/>
      <c r="D94"/>
    </row>
    <row r="95" ht="24" customHeight="1" spans="1:4">
      <c r="A95"/>
      <c r="B95"/>
      <c r="C95"/>
      <c r="D95"/>
    </row>
    <row r="96" ht="24" customHeight="1" spans="1:4">
      <c r="A96"/>
      <c r="B96"/>
      <c r="C96"/>
      <c r="D96"/>
    </row>
    <row r="97" ht="24" customHeight="1" spans="1:4">
      <c r="A97"/>
      <c r="B97"/>
      <c r="C97"/>
      <c r="D97"/>
    </row>
    <row r="98" ht="24" customHeight="1" spans="1:4">
      <c r="A98"/>
      <c r="B98"/>
      <c r="C98"/>
      <c r="D98"/>
    </row>
    <row r="99" ht="24" customHeight="1" spans="1:4">
      <c r="A99"/>
      <c r="B99"/>
      <c r="C99"/>
      <c r="D99"/>
    </row>
    <row r="100" ht="24" customHeight="1" spans="1:4">
      <c r="A100"/>
      <c r="B100"/>
      <c r="C100"/>
      <c r="D100"/>
    </row>
    <row r="101" ht="24" customHeight="1" spans="1:4">
      <c r="A101"/>
      <c r="B101"/>
      <c r="C101"/>
      <c r="D101"/>
    </row>
    <row r="102" ht="24" customHeight="1" spans="1:4">
      <c r="A102"/>
      <c r="B102"/>
      <c r="C102"/>
      <c r="D102"/>
    </row>
    <row r="103" ht="24" customHeight="1" spans="1:4">
      <c r="A103"/>
      <c r="B103"/>
      <c r="C103"/>
      <c r="D103"/>
    </row>
    <row r="104" ht="24" customHeight="1" spans="1:4">
      <c r="A104"/>
      <c r="B104"/>
      <c r="C104"/>
      <c r="D104"/>
    </row>
    <row r="105" ht="24" customHeight="1" spans="1:4">
      <c r="A105"/>
      <c r="B105"/>
      <c r="C105"/>
      <c r="D105"/>
    </row>
    <row r="106" ht="23.25" customHeight="1" spans="1:4">
      <c r="A106"/>
      <c r="B106"/>
      <c r="C106"/>
      <c r="D106"/>
    </row>
    <row r="107" ht="23.25" customHeight="1" spans="1:4">
      <c r="A107"/>
      <c r="B107"/>
      <c r="C107"/>
      <c r="D107"/>
    </row>
    <row r="108" ht="23.25" customHeight="1" spans="1:4">
      <c r="A108"/>
      <c r="B108"/>
      <c r="C108"/>
      <c r="D108"/>
    </row>
    <row r="109" ht="23.25" customHeight="1" spans="1:4">
      <c r="A109"/>
      <c r="B109"/>
      <c r="C109"/>
      <c r="D109"/>
    </row>
    <row r="110" ht="23.25" customHeight="1" spans="1:4">
      <c r="A110"/>
      <c r="B110"/>
      <c r="C110"/>
      <c r="D110"/>
    </row>
    <row r="111" ht="23.25" customHeight="1" spans="1:4">
      <c r="A111"/>
      <c r="B111"/>
      <c r="C111"/>
      <c r="D111"/>
    </row>
    <row r="112" ht="23.25" customHeight="1" spans="1:4">
      <c r="A112"/>
      <c r="B112"/>
      <c r="C112"/>
      <c r="D112"/>
    </row>
    <row r="113" ht="23.25" customHeight="1" spans="1:4">
      <c r="A113"/>
      <c r="B113"/>
      <c r="C113"/>
      <c r="D113"/>
    </row>
    <row r="114" ht="23.25" customHeight="1" spans="1:4">
      <c r="A114"/>
      <c r="B114"/>
      <c r="C114"/>
      <c r="D114"/>
    </row>
    <row r="115" ht="23.25" customHeight="1" spans="1:4">
      <c r="A115"/>
      <c r="B115"/>
      <c r="C115"/>
      <c r="D115"/>
    </row>
    <row r="116" ht="23.25" customHeight="1" spans="1:4">
      <c r="A116"/>
      <c r="B116"/>
      <c r="C116"/>
      <c r="D116"/>
    </row>
    <row r="117" ht="23.25" customHeight="1" spans="1:4">
      <c r="A117"/>
      <c r="B117"/>
      <c r="C117"/>
      <c r="D117"/>
    </row>
    <row r="118" ht="23.25" customHeight="1" spans="1:4">
      <c r="A118"/>
      <c r="B118"/>
      <c r="C118"/>
      <c r="D118"/>
    </row>
    <row r="119" ht="23.25" customHeight="1" spans="1:4">
      <c r="A119"/>
      <c r="B119"/>
      <c r="C119"/>
      <c r="D119"/>
    </row>
    <row r="120" ht="23.25" customHeight="1" spans="1:4">
      <c r="A120"/>
      <c r="B120"/>
      <c r="C120"/>
      <c r="D120"/>
    </row>
    <row r="121" ht="23.25" customHeight="1" spans="1:4">
      <c r="A121"/>
      <c r="B121"/>
      <c r="C121"/>
      <c r="D121"/>
    </row>
    <row r="122" ht="23.25" customHeight="1" spans="1:4">
      <c r="A122"/>
      <c r="B122"/>
      <c r="C122"/>
      <c r="D122"/>
    </row>
    <row r="123" ht="23.25" customHeight="1" spans="1:4">
      <c r="A123"/>
      <c r="B123"/>
      <c r="C123"/>
      <c r="D123"/>
    </row>
    <row r="124" ht="23.25" customHeight="1" spans="1:4">
      <c r="A124"/>
      <c r="B124"/>
      <c r="C124"/>
      <c r="D124"/>
    </row>
    <row r="125" ht="23.25" customHeight="1" spans="1:4">
      <c r="A125"/>
      <c r="B125"/>
      <c r="C125"/>
      <c r="D125"/>
    </row>
    <row r="126" ht="23.25" customHeight="1" spans="1:4">
      <c r="A126"/>
      <c r="B126"/>
      <c r="C126"/>
      <c r="D126"/>
    </row>
    <row r="127" ht="23.25" customHeight="1" spans="1:4">
      <c r="A127"/>
      <c r="B127"/>
      <c r="C127"/>
      <c r="D127"/>
    </row>
    <row r="128" ht="23.25" customHeight="1" spans="1:4">
      <c r="A128"/>
      <c r="B128"/>
      <c r="C128"/>
      <c r="D128"/>
    </row>
    <row r="129" ht="23.25" customHeight="1" spans="1:4">
      <c r="A129"/>
      <c r="B129"/>
      <c r="C129"/>
      <c r="D129"/>
    </row>
    <row r="130" ht="23.25" customHeight="1" spans="1:4">
      <c r="A130"/>
      <c r="B130"/>
      <c r="C130"/>
      <c r="D130"/>
    </row>
    <row r="131" ht="23.25" customHeight="1" spans="1:4">
      <c r="A131"/>
      <c r="B131"/>
      <c r="C131"/>
      <c r="D131"/>
    </row>
    <row r="132" ht="23.25" customHeight="1" spans="1:4">
      <c r="A132"/>
      <c r="B132"/>
      <c r="C132"/>
      <c r="D132"/>
    </row>
    <row r="133" ht="23.25" customHeight="1" spans="1:4">
      <c r="A133"/>
      <c r="B133"/>
      <c r="C133"/>
      <c r="D133"/>
    </row>
    <row r="134" ht="23.25" customHeight="1" spans="1:4">
      <c r="A134"/>
      <c r="B134"/>
      <c r="C134"/>
      <c r="D134"/>
    </row>
    <row r="135" ht="23.25" customHeight="1" spans="1:4">
      <c r="A135"/>
      <c r="B135"/>
      <c r="C135"/>
      <c r="D135"/>
    </row>
    <row r="136" ht="23.25" customHeight="1" spans="1:4">
      <c r="A136"/>
      <c r="B136"/>
      <c r="C136"/>
      <c r="D136"/>
    </row>
    <row r="137" ht="23.25" customHeight="1" spans="1:4">
      <c r="A137"/>
      <c r="B137"/>
      <c r="C137"/>
      <c r="D137"/>
    </row>
    <row r="138" ht="23.25" customHeight="1" spans="1:4">
      <c r="A138"/>
      <c r="B138"/>
      <c r="C138"/>
      <c r="D138"/>
    </row>
    <row r="139" ht="23.25" customHeight="1" spans="1:4">
      <c r="A139"/>
      <c r="B139"/>
      <c r="C139"/>
      <c r="D139"/>
    </row>
    <row r="140" ht="23.25" customHeight="1" spans="1:4">
      <c r="A140"/>
      <c r="B140"/>
      <c r="C140"/>
      <c r="D140"/>
    </row>
    <row r="141" ht="23.25" customHeight="1" spans="1:4">
      <c r="A141"/>
      <c r="B141"/>
      <c r="C141"/>
      <c r="D141"/>
    </row>
    <row r="142" ht="23.25" customHeight="1" spans="1:4">
      <c r="A142"/>
      <c r="B142"/>
      <c r="C142"/>
      <c r="D142"/>
    </row>
    <row r="143" ht="23.25" customHeight="1" spans="1:4">
      <c r="A143"/>
      <c r="B143"/>
      <c r="C143"/>
      <c r="D143"/>
    </row>
    <row r="144" ht="23.25" customHeight="1" spans="1:4">
      <c r="A144"/>
      <c r="B144"/>
      <c r="C144"/>
      <c r="D144"/>
    </row>
    <row r="145" ht="23.25" customHeight="1" spans="1:4">
      <c r="A145"/>
      <c r="B145"/>
      <c r="C145"/>
      <c r="D145"/>
    </row>
    <row r="146" ht="23.25" customHeight="1" spans="1:4">
      <c r="A146"/>
      <c r="B146"/>
      <c r="C146"/>
      <c r="D146"/>
    </row>
    <row r="147" ht="23.25" customHeight="1" spans="1:4">
      <c r="A147"/>
      <c r="B147"/>
      <c r="C147"/>
      <c r="D147"/>
    </row>
    <row r="148" ht="23.25" customHeight="1" spans="1:4">
      <c r="A148"/>
      <c r="B148"/>
      <c r="C148"/>
      <c r="D148"/>
    </row>
    <row r="149" ht="23.25" customHeight="1" spans="1:4">
      <c r="A149"/>
      <c r="B149"/>
      <c r="C149"/>
      <c r="D149"/>
    </row>
    <row r="150" ht="23.25" customHeight="1" spans="1:4">
      <c r="A150"/>
      <c r="B150"/>
      <c r="C150"/>
      <c r="D150"/>
    </row>
    <row r="151" ht="23.25" customHeight="1" spans="1:4">
      <c r="A151"/>
      <c r="B151"/>
      <c r="C151"/>
      <c r="D151"/>
    </row>
    <row r="152" ht="23.25" customHeight="1" spans="1:4">
      <c r="A152"/>
      <c r="B152"/>
      <c r="C152"/>
      <c r="D152"/>
    </row>
    <row r="153" ht="23.25" customHeight="1" spans="1:4">
      <c r="A153"/>
      <c r="B153"/>
      <c r="C153"/>
      <c r="D153"/>
    </row>
    <row r="154" ht="23.25" customHeight="1" spans="1:4">
      <c r="A154"/>
      <c r="B154"/>
      <c r="C154"/>
      <c r="D154"/>
    </row>
    <row r="155" ht="23.25" customHeight="1" spans="1:4">
      <c r="A155"/>
      <c r="B155"/>
      <c r="C155"/>
      <c r="D155"/>
    </row>
    <row r="156" ht="23.25" customHeight="1" spans="1:4">
      <c r="A156"/>
      <c r="B156"/>
      <c r="C156"/>
      <c r="D156"/>
    </row>
    <row r="157" ht="23.25" customHeight="1" spans="1:4">
      <c r="A157"/>
      <c r="B157"/>
      <c r="C157"/>
      <c r="D157"/>
    </row>
    <row r="158" ht="23.25" customHeight="1" spans="1:4">
      <c r="A158"/>
      <c r="B158"/>
      <c r="C158"/>
      <c r="D158"/>
    </row>
    <row r="159" ht="23.25" customHeight="1" spans="1:4">
      <c r="A159"/>
      <c r="B159"/>
      <c r="C159"/>
      <c r="D159"/>
    </row>
    <row r="160" ht="23.25" customHeight="1" spans="1:4">
      <c r="A160"/>
      <c r="B160"/>
      <c r="C160"/>
      <c r="D160"/>
    </row>
    <row r="161" ht="23.25" customHeight="1" spans="1:4">
      <c r="A161"/>
      <c r="B161"/>
      <c r="C161"/>
      <c r="D161"/>
    </row>
    <row r="162" ht="23.25" customHeight="1" spans="1:4">
      <c r="A162"/>
      <c r="B162"/>
      <c r="C162"/>
      <c r="D162"/>
    </row>
    <row r="163" ht="23.25" customHeight="1" spans="1:4">
      <c r="A163"/>
      <c r="B163"/>
      <c r="C163"/>
      <c r="D163"/>
    </row>
    <row r="164" ht="23.25" customHeight="1" spans="1:4">
      <c r="A164"/>
      <c r="B164"/>
      <c r="C164"/>
      <c r="D164"/>
    </row>
    <row r="165" ht="23.25" customHeight="1" spans="1:4">
      <c r="A165"/>
      <c r="B165"/>
      <c r="C165"/>
      <c r="D165"/>
    </row>
    <row r="166" ht="23.25" customHeight="1" spans="1:4">
      <c r="A166"/>
      <c r="B166"/>
      <c r="C166"/>
      <c r="D166"/>
    </row>
    <row r="167" ht="23.25" customHeight="1" spans="1:4">
      <c r="A167"/>
      <c r="B167"/>
      <c r="C167"/>
      <c r="D167"/>
    </row>
    <row r="168" ht="23.25" customHeight="1" spans="1:4">
      <c r="A168"/>
      <c r="B168"/>
      <c r="C168"/>
      <c r="D168"/>
    </row>
    <row r="169" ht="23.25" customHeight="1" spans="1:4">
      <c r="A169"/>
      <c r="B169"/>
      <c r="C169"/>
      <c r="D169"/>
    </row>
    <row r="170" ht="23.25" customHeight="1" spans="1:4">
      <c r="A170"/>
      <c r="B170"/>
      <c r="C170"/>
      <c r="D170"/>
    </row>
    <row r="171" ht="23.25" customHeight="1" spans="1:4">
      <c r="A171"/>
      <c r="B171"/>
      <c r="C171"/>
      <c r="D171"/>
    </row>
    <row r="172" ht="23.25" customHeight="1" spans="1:4">
      <c r="A172"/>
      <c r="B172"/>
      <c r="C172"/>
      <c r="D172"/>
    </row>
    <row r="173" ht="23.25" customHeight="1" spans="1:4">
      <c r="A173"/>
      <c r="B173"/>
      <c r="C173"/>
      <c r="D173"/>
    </row>
    <row r="174" ht="23.25" customHeight="1" spans="1:4">
      <c r="A174"/>
      <c r="B174"/>
      <c r="C174"/>
      <c r="D174"/>
    </row>
    <row r="175" ht="23.25" customHeight="1" spans="1:4">
      <c r="A175"/>
      <c r="B175"/>
      <c r="C175"/>
      <c r="D175"/>
    </row>
    <row r="176" ht="23.25" customHeight="1" spans="1:4">
      <c r="A176"/>
      <c r="B176"/>
      <c r="C176"/>
      <c r="D176"/>
    </row>
    <row r="177" ht="23.25" customHeight="1" spans="1:4">
      <c r="A177"/>
      <c r="B177"/>
      <c r="C177"/>
      <c r="D177"/>
    </row>
    <row r="178" ht="23.25" customHeight="1" spans="1:4">
      <c r="A178"/>
      <c r="B178"/>
      <c r="C178"/>
      <c r="D178"/>
    </row>
    <row r="179" ht="23.25" customHeight="1" spans="1:4">
      <c r="A179"/>
      <c r="B179"/>
      <c r="C179"/>
      <c r="D179"/>
    </row>
    <row r="180" ht="23.25" customHeight="1" spans="1:4">
      <c r="A180"/>
      <c r="B180"/>
      <c r="C180"/>
      <c r="D180"/>
    </row>
    <row r="181" ht="23.25" customHeight="1" spans="1:4">
      <c r="A181"/>
      <c r="B181"/>
      <c r="C181"/>
      <c r="D181"/>
    </row>
    <row r="182" ht="23.25" customHeight="1" spans="1:4">
      <c r="A182"/>
      <c r="B182"/>
      <c r="C182"/>
      <c r="D182"/>
    </row>
    <row r="183" ht="23.25" customHeight="1" spans="1:4">
      <c r="A183"/>
      <c r="B183"/>
      <c r="C183"/>
      <c r="D183"/>
    </row>
    <row r="184" ht="23.25" customHeight="1" spans="1:4">
      <c r="A184"/>
      <c r="B184"/>
      <c r="C184"/>
      <c r="D184"/>
    </row>
    <row r="185" ht="23.25" customHeight="1" spans="1:4">
      <c r="A185"/>
      <c r="B185"/>
      <c r="C185"/>
      <c r="D185"/>
    </row>
    <row r="186" ht="23.25" customHeight="1" spans="1:4">
      <c r="A186"/>
      <c r="B186"/>
      <c r="C186"/>
      <c r="D186"/>
    </row>
    <row r="187" ht="23.25" customHeight="1" spans="1:4">
      <c r="A187"/>
      <c r="B187"/>
      <c r="C187"/>
      <c r="D187"/>
    </row>
    <row r="188" ht="23.25" customHeight="1" spans="1:4">
      <c r="A188"/>
      <c r="B188"/>
      <c r="C188"/>
      <c r="D188"/>
    </row>
    <row r="189" ht="23.25" customHeight="1" spans="1:4">
      <c r="A189"/>
      <c r="B189"/>
      <c r="C189"/>
      <c r="D189"/>
    </row>
    <row r="190" ht="23.25" customHeight="1" spans="1:4">
      <c r="A190"/>
      <c r="B190"/>
      <c r="C190"/>
      <c r="D190"/>
    </row>
    <row r="191" ht="23.25" customHeight="1" spans="1:4">
      <c r="A191"/>
      <c r="B191"/>
      <c r="C191"/>
      <c r="D191"/>
    </row>
    <row r="192" ht="23.25" customHeight="1" spans="1:4">
      <c r="A192"/>
      <c r="B192"/>
      <c r="C192"/>
      <c r="D192"/>
    </row>
    <row r="193" ht="23.25" customHeight="1" spans="1:4">
      <c r="A193"/>
      <c r="B193"/>
      <c r="C193"/>
      <c r="D193"/>
    </row>
    <row r="194" ht="23.25" customHeight="1" spans="1:4">
      <c r="A194"/>
      <c r="B194"/>
      <c r="C194"/>
      <c r="D194"/>
    </row>
    <row r="195" ht="23.25" customHeight="1" spans="1:4">
      <c r="A195"/>
      <c r="B195"/>
      <c r="C195"/>
      <c r="D195"/>
    </row>
    <row r="196" ht="23.25" customHeight="1" spans="1:4">
      <c r="A196"/>
      <c r="B196"/>
      <c r="C196"/>
      <c r="D196"/>
    </row>
    <row r="197" ht="23.25" customHeight="1" spans="1:4">
      <c r="A197"/>
      <c r="B197"/>
      <c r="C197"/>
      <c r="D197"/>
    </row>
    <row r="198" ht="23.25" customHeight="1" spans="1:4">
      <c r="A198"/>
      <c r="B198"/>
      <c r="C198"/>
      <c r="D198"/>
    </row>
    <row r="199" ht="23.25" customHeight="1" spans="1:4">
      <c r="A199"/>
      <c r="B199"/>
      <c r="C199"/>
      <c r="D199"/>
    </row>
    <row r="200" ht="23.25" customHeight="1" spans="1:4">
      <c r="A200"/>
      <c r="B200"/>
      <c r="C200"/>
      <c r="D200"/>
    </row>
    <row r="201" ht="23.25" customHeight="1" spans="1:4">
      <c r="A201"/>
      <c r="B201"/>
      <c r="C201"/>
      <c r="D201"/>
    </row>
    <row r="202" ht="23.25" customHeight="1" spans="1:4">
      <c r="A202"/>
      <c r="B202"/>
      <c r="C202"/>
      <c r="D202"/>
    </row>
    <row r="203" ht="23.25" customHeight="1" spans="1:4">
      <c r="A203"/>
      <c r="B203"/>
      <c r="C203"/>
      <c r="D203"/>
    </row>
    <row r="204" ht="23.25" customHeight="1" spans="1:4">
      <c r="A204"/>
      <c r="B204"/>
      <c r="C204"/>
      <c r="D204"/>
    </row>
    <row r="205" ht="23.25" customHeight="1" spans="1:4">
      <c r="A205"/>
      <c r="B205"/>
      <c r="C205"/>
      <c r="D205"/>
    </row>
    <row r="206" ht="23.25" customHeight="1" spans="1:4">
      <c r="A206"/>
      <c r="B206"/>
      <c r="C206"/>
      <c r="D206"/>
    </row>
    <row r="207" ht="23.25" customHeight="1" spans="1:4">
      <c r="A207"/>
      <c r="B207"/>
      <c r="C207"/>
      <c r="D207"/>
    </row>
    <row r="208" ht="23.25" customHeight="1" spans="1:4">
      <c r="A208"/>
      <c r="B208"/>
      <c r="C208"/>
      <c r="D208"/>
    </row>
    <row r="209" ht="23.25" customHeight="1" spans="1:4">
      <c r="A209"/>
      <c r="B209"/>
      <c r="C209"/>
      <c r="D209"/>
    </row>
    <row r="210" ht="23.25" customHeight="1" spans="1:4">
      <c r="A210"/>
      <c r="B210"/>
      <c r="C210"/>
      <c r="D210"/>
    </row>
    <row r="211" ht="23.25" customHeight="1" spans="1:4">
      <c r="A211"/>
      <c r="B211"/>
      <c r="C211"/>
      <c r="D211"/>
    </row>
    <row r="212" ht="23.25" customHeight="1" spans="1:4">
      <c r="A212"/>
      <c r="B212"/>
      <c r="C212"/>
      <c r="D212"/>
    </row>
    <row r="213" ht="23.25" customHeight="1" spans="1:4">
      <c r="A213"/>
      <c r="B213"/>
      <c r="C213"/>
      <c r="D213"/>
    </row>
    <row r="214" ht="23.25" customHeight="1" spans="1:4">
      <c r="A214"/>
      <c r="B214"/>
      <c r="C214"/>
      <c r="D214"/>
    </row>
    <row r="215" ht="23.25" customHeight="1" spans="1:4">
      <c r="A215"/>
      <c r="B215"/>
      <c r="C215"/>
      <c r="D215"/>
    </row>
    <row r="216" ht="23.25" customHeight="1" spans="1:4">
      <c r="A216"/>
      <c r="B216"/>
      <c r="C216"/>
      <c r="D216"/>
    </row>
    <row r="217" ht="23.25" customHeight="1" spans="1:4">
      <c r="A217"/>
      <c r="B217"/>
      <c r="C217"/>
      <c r="D217"/>
    </row>
    <row r="218" ht="23.25" customHeight="1" spans="1:4">
      <c r="A218"/>
      <c r="B218"/>
      <c r="C218"/>
      <c r="D218"/>
    </row>
    <row r="219" ht="23.25" customHeight="1" spans="1:4">
      <c r="A219"/>
      <c r="B219"/>
      <c r="C219"/>
      <c r="D219"/>
    </row>
    <row r="220" ht="23.25" customHeight="1" spans="1:4">
      <c r="A220"/>
      <c r="B220"/>
      <c r="C220"/>
      <c r="D220"/>
    </row>
    <row r="221" ht="23.25" customHeight="1" spans="1:4">
      <c r="A221"/>
      <c r="B221"/>
      <c r="C221"/>
      <c r="D221"/>
    </row>
    <row r="222" ht="23.25" customHeight="1" spans="1:4">
      <c r="A222"/>
      <c r="B222"/>
      <c r="C222"/>
      <c r="D222"/>
    </row>
    <row r="223" ht="23.25" customHeight="1" spans="1:4">
      <c r="A223"/>
      <c r="B223"/>
      <c r="C223"/>
      <c r="D223"/>
    </row>
    <row r="224" ht="23.25" customHeight="1" spans="1:4">
      <c r="A224"/>
      <c r="B224"/>
      <c r="C224"/>
      <c r="D224"/>
    </row>
    <row r="225" ht="23.25" customHeight="1" spans="1:4">
      <c r="A225"/>
      <c r="B225"/>
      <c r="C225"/>
      <c r="D225"/>
    </row>
    <row r="226" ht="23.25" customHeight="1" spans="1:4">
      <c r="A226"/>
      <c r="B226"/>
      <c r="C226"/>
      <c r="D226"/>
    </row>
    <row r="227" ht="23.25" customHeight="1" spans="1:4">
      <c r="A227"/>
      <c r="B227"/>
      <c r="C227"/>
      <c r="D227"/>
    </row>
    <row r="228" ht="23.25" customHeight="1" spans="1:4">
      <c r="A228"/>
      <c r="B228"/>
      <c r="C228"/>
      <c r="D228"/>
    </row>
    <row r="229" ht="23.25" customHeight="1" spans="1:4">
      <c r="A229"/>
      <c r="B229"/>
      <c r="C229"/>
      <c r="D229"/>
    </row>
    <row r="230" ht="23.25" customHeight="1" spans="1:4">
      <c r="A230"/>
      <c r="B230"/>
      <c r="C230"/>
      <c r="D230"/>
    </row>
    <row r="231" ht="23.25" customHeight="1" spans="1:4">
      <c r="A231"/>
      <c r="B231"/>
      <c r="C231"/>
      <c r="D231"/>
    </row>
    <row r="232" ht="23.25" customHeight="1" spans="1:4">
      <c r="A232"/>
      <c r="B232"/>
      <c r="C232"/>
      <c r="D232"/>
    </row>
    <row r="233" ht="23.25" customHeight="1" spans="1:4">
      <c r="A233"/>
      <c r="B233"/>
      <c r="C233"/>
      <c r="D233"/>
    </row>
    <row r="234" ht="23.25" customHeight="1" spans="1:4">
      <c r="A234"/>
      <c r="B234"/>
      <c r="C234"/>
      <c r="D234"/>
    </row>
    <row r="235" ht="23.25" customHeight="1" spans="1:4">
      <c r="A235"/>
      <c r="B235"/>
      <c r="C235"/>
      <c r="D235"/>
    </row>
    <row r="236" ht="23.25" customHeight="1" spans="1:4">
      <c r="A236"/>
      <c r="B236"/>
      <c r="C236"/>
      <c r="D236"/>
    </row>
    <row r="237" ht="23.25" customHeight="1" spans="1:4">
      <c r="A237"/>
      <c r="B237"/>
      <c r="C237"/>
      <c r="D237"/>
    </row>
    <row r="238" ht="23.25" customHeight="1" spans="1:4">
      <c r="A238"/>
      <c r="B238"/>
      <c r="C238"/>
      <c r="D238"/>
    </row>
    <row r="239" ht="23.25" customHeight="1" spans="1:4">
      <c r="A239"/>
      <c r="B239"/>
      <c r="C239"/>
      <c r="D239"/>
    </row>
    <row r="240" ht="23.25" customHeight="1" spans="1:4">
      <c r="A240"/>
      <c r="B240"/>
      <c r="C240"/>
      <c r="D240"/>
    </row>
    <row r="241" ht="23.25" customHeight="1" spans="1:4">
      <c r="A241"/>
      <c r="B241"/>
      <c r="C241"/>
      <c r="D241"/>
    </row>
    <row r="242" ht="23.25" customHeight="1" spans="1:4">
      <c r="A242"/>
      <c r="B242"/>
      <c r="C242"/>
      <c r="D242"/>
    </row>
    <row r="243" ht="23.25" customHeight="1" spans="1:4">
      <c r="A243"/>
      <c r="B243"/>
      <c r="C243"/>
      <c r="D243"/>
    </row>
    <row r="244" ht="23.25" customHeight="1" spans="1:4">
      <c r="A244"/>
      <c r="B244"/>
      <c r="C244"/>
      <c r="D244"/>
    </row>
    <row r="245" ht="23.25" customHeight="1" spans="1:4">
      <c r="A245"/>
      <c r="B245"/>
      <c r="C245"/>
      <c r="D245"/>
    </row>
    <row r="246" ht="23.25" customHeight="1" spans="1:4">
      <c r="A246"/>
      <c r="B246"/>
      <c r="C246"/>
      <c r="D246"/>
    </row>
    <row r="247" ht="23.25" customHeight="1" spans="1:4">
      <c r="A247"/>
      <c r="B247"/>
      <c r="C247"/>
      <c r="D247"/>
    </row>
    <row r="248" ht="23.25" customHeight="1" spans="1:4">
      <c r="A248"/>
      <c r="B248"/>
      <c r="C248"/>
      <c r="D248"/>
    </row>
    <row r="249" ht="23.25" customHeight="1" spans="1:4">
      <c r="A249"/>
      <c r="B249"/>
      <c r="C249"/>
      <c r="D249"/>
    </row>
    <row r="250" ht="23.25" customHeight="1" spans="1:4">
      <c r="A250"/>
      <c r="B250"/>
      <c r="C250"/>
      <c r="D250"/>
    </row>
    <row r="251" ht="23.25" customHeight="1" spans="1:4">
      <c r="A251"/>
      <c r="B251"/>
      <c r="C251"/>
      <c r="D251"/>
    </row>
    <row r="252" ht="23.25" customHeight="1" spans="1:4">
      <c r="A252"/>
      <c r="B252"/>
      <c r="C252"/>
      <c r="D252"/>
    </row>
    <row r="253" ht="23.25" customHeight="1" spans="1:4">
      <c r="A253"/>
      <c r="B253"/>
      <c r="C253"/>
      <c r="D253"/>
    </row>
    <row r="254" ht="23.25" customHeight="1" spans="1:4">
      <c r="A254"/>
      <c r="B254"/>
      <c r="C254"/>
      <c r="D254"/>
    </row>
    <row r="255" ht="23.25" customHeight="1" spans="1:4">
      <c r="A255"/>
      <c r="B255"/>
      <c r="C255"/>
      <c r="D255"/>
    </row>
    <row r="256" ht="23.25" customHeight="1" spans="1:4">
      <c r="A256"/>
      <c r="B256"/>
      <c r="C256"/>
      <c r="D256"/>
    </row>
    <row r="257" ht="23.25" customHeight="1" spans="1:4">
      <c r="A257"/>
      <c r="B257"/>
      <c r="C257"/>
      <c r="D257"/>
    </row>
    <row r="258" ht="23.25" customHeight="1" spans="1:4">
      <c r="A258"/>
      <c r="B258"/>
      <c r="C258"/>
      <c r="D258"/>
    </row>
    <row r="259" ht="23.25" customHeight="1" spans="1:4">
      <c r="A259"/>
      <c r="B259"/>
      <c r="C259"/>
      <c r="D259"/>
    </row>
    <row r="260" ht="23.25" customHeight="1" spans="1:4">
      <c r="A260"/>
      <c r="B260"/>
      <c r="C260"/>
      <c r="D260"/>
    </row>
    <row r="261" ht="23.25" customHeight="1" spans="1:4">
      <c r="A261"/>
      <c r="B261"/>
      <c r="C261"/>
      <c r="D261"/>
    </row>
    <row r="262" ht="23.25" customHeight="1" spans="1:4">
      <c r="A262"/>
      <c r="B262"/>
      <c r="C262"/>
      <c r="D262"/>
    </row>
    <row r="263" ht="23.25" customHeight="1" spans="1:4">
      <c r="A263"/>
      <c r="B263"/>
      <c r="C263"/>
      <c r="D263"/>
    </row>
  </sheetData>
  <sheetProtection formatCells="0" formatColumns="0" formatRows="0"/>
  <mergeCells count="4">
    <mergeCell ref="A2:C2"/>
    <mergeCell ref="A6:B6"/>
    <mergeCell ref="A39:A41"/>
    <mergeCell ref="A63:A66"/>
  </mergeCells>
  <printOptions horizontalCentered="1"/>
  <pageMargins left="0.393055555555556" right="0.393055555555556" top="0.984027777777778" bottom="0.984027777777778" header="0.511805555555556" footer="0.511805555555556"/>
  <pageSetup paperSize="9" scale="85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showGridLines="0" showZeros="0" workbookViewId="0">
      <selection activeCell="A1" sqref="A1"/>
    </sheetView>
  </sheetViews>
  <sheetFormatPr defaultColWidth="9" defaultRowHeight="12.75"/>
  <cols>
    <col min="1" max="1" width="9.57142857142857" customWidth="1"/>
    <col min="2" max="2" width="38.7142857142857" customWidth="1"/>
    <col min="3" max="3" width="19.4285714285714" customWidth="1"/>
    <col min="4" max="4" width="16.8571428571429" customWidth="1"/>
    <col min="5" max="5" width="10.1428571428571" customWidth="1"/>
    <col min="6" max="6" width="6.14285714285714" customWidth="1"/>
  </cols>
  <sheetData>
    <row r="1" s="118" customFormat="1" ht="15" customHeight="1" spans="1:13">
      <c r="A1" s="65" t="s">
        <v>53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ht="39.95" customHeight="1" spans="1:13">
      <c r="A2" s="66" t="s">
        <v>54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="37" customFormat="1" ht="20.1" customHeight="1" spans="1:13">
      <c r="A3" s="42" t="s">
        <v>2</v>
      </c>
      <c r="B3" s="43"/>
      <c r="C3" s="43"/>
      <c r="D3" s="43"/>
      <c r="E3" s="67"/>
      <c r="F3" s="67"/>
      <c r="G3" s="67"/>
      <c r="H3" s="67"/>
      <c r="I3" s="67"/>
      <c r="J3" s="67"/>
      <c r="K3" s="158" t="s">
        <v>55</v>
      </c>
      <c r="L3" s="158"/>
      <c r="M3" s="158"/>
    </row>
    <row r="4" s="155" customFormat="1" ht="24.95" customHeight="1" spans="1:13">
      <c r="A4" s="121" t="s">
        <v>56</v>
      </c>
      <c r="B4" s="122"/>
      <c r="C4" s="150" t="s">
        <v>57</v>
      </c>
      <c r="D4" s="151" t="s">
        <v>58</v>
      </c>
      <c r="E4" s="151" t="s">
        <v>59</v>
      </c>
      <c r="F4" s="151" t="s">
        <v>60</v>
      </c>
      <c r="G4" s="151" t="s">
        <v>61</v>
      </c>
      <c r="H4" s="151" t="s">
        <v>62</v>
      </c>
      <c r="I4" s="159" t="s">
        <v>63</v>
      </c>
      <c r="J4" s="159" t="s">
        <v>64</v>
      </c>
      <c r="K4" s="151" t="s">
        <v>65</v>
      </c>
      <c r="L4" s="151" t="s">
        <v>47</v>
      </c>
      <c r="M4" s="151" t="s">
        <v>49</v>
      </c>
    </row>
    <row r="5" s="155" customFormat="1" ht="24.95" customHeight="1" spans="1:13">
      <c r="A5" s="125"/>
      <c r="B5" s="126"/>
      <c r="C5" s="152"/>
      <c r="D5" s="151"/>
      <c r="E5" s="151"/>
      <c r="F5" s="151"/>
      <c r="G5" s="151"/>
      <c r="H5" s="151"/>
      <c r="I5" s="160"/>
      <c r="J5" s="160"/>
      <c r="K5" s="151"/>
      <c r="L5" s="151"/>
      <c r="M5" s="151"/>
    </row>
    <row r="6" s="155" customFormat="1" ht="68.25" customHeight="1" spans="1:13">
      <c r="A6" s="82" t="s">
        <v>66</v>
      </c>
      <c r="B6" s="82" t="s">
        <v>67</v>
      </c>
      <c r="C6" s="153"/>
      <c r="D6" s="151"/>
      <c r="E6" s="151"/>
      <c r="F6" s="151"/>
      <c r="G6" s="151"/>
      <c r="H6" s="151"/>
      <c r="I6" s="161"/>
      <c r="J6" s="161"/>
      <c r="K6" s="151"/>
      <c r="L6" s="151"/>
      <c r="M6" s="151"/>
    </row>
    <row r="7" s="119" customFormat="1" ht="38.25" customHeight="1" spans="1:13">
      <c r="A7" s="129"/>
      <c r="B7" s="156" t="s">
        <v>57</v>
      </c>
      <c r="C7" s="85">
        <v>1332395.4</v>
      </c>
      <c r="D7" s="85">
        <v>1332395.4</v>
      </c>
      <c r="E7" s="85">
        <v>0</v>
      </c>
      <c r="F7" s="85">
        <v>0</v>
      </c>
      <c r="G7" s="85">
        <v>0</v>
      </c>
      <c r="H7" s="85">
        <v>0</v>
      </c>
      <c r="I7" s="85">
        <v>0</v>
      </c>
      <c r="J7" s="85">
        <v>0</v>
      </c>
      <c r="K7" s="85">
        <v>0</v>
      </c>
      <c r="L7" s="85">
        <v>0</v>
      </c>
      <c r="M7" s="85">
        <v>0</v>
      </c>
    </row>
    <row r="8" s="118" customFormat="1" ht="38.25" customHeight="1" spans="1:13">
      <c r="A8" s="129">
        <v>208</v>
      </c>
      <c r="B8" s="157" t="s">
        <v>68</v>
      </c>
      <c r="C8" s="85">
        <v>215101.32</v>
      </c>
      <c r="D8" s="85">
        <v>215101.32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</row>
    <row r="9" ht="38.25" customHeight="1" spans="1:13">
      <c r="A9" s="129">
        <v>20805</v>
      </c>
      <c r="B9" s="157" t="s">
        <v>69</v>
      </c>
      <c r="C9" s="85">
        <v>215101.32</v>
      </c>
      <c r="D9" s="85">
        <v>215101.32</v>
      </c>
      <c r="E9" s="85">
        <v>0</v>
      </c>
      <c r="F9" s="85">
        <v>0</v>
      </c>
      <c r="G9" s="85">
        <v>0</v>
      </c>
      <c r="H9" s="85">
        <v>0</v>
      </c>
      <c r="I9" s="85">
        <v>0</v>
      </c>
      <c r="J9" s="85">
        <v>0</v>
      </c>
      <c r="K9" s="85">
        <v>0</v>
      </c>
      <c r="L9" s="85">
        <v>0</v>
      </c>
      <c r="M9" s="85">
        <v>0</v>
      </c>
    </row>
    <row r="10" ht="38.25" customHeight="1" spans="1:13">
      <c r="A10" s="129">
        <v>2080505</v>
      </c>
      <c r="B10" s="157" t="s">
        <v>70</v>
      </c>
      <c r="C10" s="85">
        <v>153643.8</v>
      </c>
      <c r="D10" s="85">
        <v>153643.8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5">
        <v>0</v>
      </c>
    </row>
    <row r="11" ht="38.25" customHeight="1" spans="1:13">
      <c r="A11" s="129">
        <v>2080506</v>
      </c>
      <c r="B11" s="157" t="s">
        <v>71</v>
      </c>
      <c r="C11" s="85">
        <v>61457.52</v>
      </c>
      <c r="D11" s="85">
        <v>61457.52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  <c r="M11" s="85">
        <v>0</v>
      </c>
    </row>
    <row r="12" ht="38.25" customHeight="1" spans="1:13">
      <c r="A12" s="129">
        <v>210</v>
      </c>
      <c r="B12" s="157" t="s">
        <v>72</v>
      </c>
      <c r="C12" s="85">
        <v>1029514.08</v>
      </c>
      <c r="D12" s="85">
        <v>1029514.08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</row>
    <row r="13" ht="38.25" customHeight="1" spans="1:13">
      <c r="A13" s="129">
        <v>21003</v>
      </c>
      <c r="B13" s="157" t="s">
        <v>73</v>
      </c>
      <c r="C13" s="85">
        <v>955097.5</v>
      </c>
      <c r="D13" s="85">
        <v>955097.5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</row>
    <row r="14" ht="38.25" customHeight="1" spans="1:13">
      <c r="A14" s="129">
        <v>2100302</v>
      </c>
      <c r="B14" s="157" t="s">
        <v>74</v>
      </c>
      <c r="C14" s="85">
        <v>955097.5</v>
      </c>
      <c r="D14" s="85">
        <v>955097.5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</row>
    <row r="15" ht="38.25" customHeight="1" spans="1:13">
      <c r="A15" s="129">
        <v>21011</v>
      </c>
      <c r="B15" s="157" t="s">
        <v>75</v>
      </c>
      <c r="C15" s="85">
        <v>74416.58</v>
      </c>
      <c r="D15" s="85">
        <v>74416.58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</row>
    <row r="16" ht="38.25" customHeight="1" spans="1:13">
      <c r="A16" s="129">
        <v>2101102</v>
      </c>
      <c r="B16" s="157" t="s">
        <v>76</v>
      </c>
      <c r="C16" s="85">
        <v>74416.58</v>
      </c>
      <c r="D16" s="85">
        <v>74416.58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</row>
    <row r="17" ht="38.25" customHeight="1" spans="1:13">
      <c r="A17" s="129">
        <v>221</v>
      </c>
      <c r="B17" s="157" t="s">
        <v>77</v>
      </c>
      <c r="C17" s="85">
        <v>87780</v>
      </c>
      <c r="D17" s="85">
        <v>87780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</row>
    <row r="18" ht="38.25" customHeight="1" spans="1:13">
      <c r="A18" s="129">
        <v>22102</v>
      </c>
      <c r="B18" s="157" t="s">
        <v>78</v>
      </c>
      <c r="C18" s="85">
        <v>87780</v>
      </c>
      <c r="D18" s="85">
        <v>87780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</row>
    <row r="19" ht="38.25" customHeight="1" spans="1:13">
      <c r="A19" s="129">
        <v>2210201</v>
      </c>
      <c r="B19" s="157" t="s">
        <v>79</v>
      </c>
      <c r="C19" s="85">
        <v>87780</v>
      </c>
      <c r="D19" s="85">
        <v>87780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</row>
  </sheetData>
  <sheetProtection formatCells="0" formatColumns="0" formatRows="0"/>
  <mergeCells count="15">
    <mergeCell ref="A2:M2"/>
    <mergeCell ref="A3:D3"/>
    <mergeCell ref="K3:M3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A4:B5"/>
  </mergeCells>
  <printOptions horizontalCentered="1"/>
  <pageMargins left="0.393055555555556" right="0.393055555555556" top="0.393055555555556" bottom="0.393055555555556" header="0.511805555555556" footer="0.511805555555556"/>
  <pageSetup paperSize="9" scale="98" orientation="landscape" horizontalDpi="180" verticalDpi="18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showGridLines="0" showZeros="0" zoomScale="115" zoomScaleNormal="115" workbookViewId="0">
      <selection activeCell="A1" sqref="A1"/>
    </sheetView>
  </sheetViews>
  <sheetFormatPr defaultColWidth="9" defaultRowHeight="12.75"/>
  <cols>
    <col min="1" max="1" width="14.1428571428571" customWidth="1"/>
    <col min="2" max="2" width="34.8571428571429" customWidth="1"/>
    <col min="3" max="3" width="22.7142857142857" customWidth="1"/>
    <col min="4" max="4" width="22.4285714285714" customWidth="1"/>
    <col min="5" max="5" width="20.7142857142857" customWidth="1"/>
    <col min="6" max="6" width="6.57142857142857" customWidth="1"/>
    <col min="7" max="7" width="6.28571428571429" customWidth="1"/>
    <col min="8" max="8" width="8.71428571428571" customWidth="1"/>
  </cols>
  <sheetData>
    <row r="1" s="118" customFormat="1" ht="19.5" customHeight="1" spans="1:8">
      <c r="A1" s="65" t="s">
        <v>80</v>
      </c>
      <c r="B1" s="81"/>
      <c r="C1" s="81"/>
      <c r="D1" s="81"/>
      <c r="E1" s="81"/>
      <c r="F1" s="81"/>
      <c r="G1" s="81"/>
      <c r="H1" s="81"/>
    </row>
    <row r="2" ht="50.25" customHeight="1" spans="1:8">
      <c r="A2" s="66" t="s">
        <v>81</v>
      </c>
      <c r="B2" s="66"/>
      <c r="C2" s="66"/>
      <c r="D2" s="66"/>
      <c r="E2" s="66"/>
      <c r="F2" s="66"/>
      <c r="G2" s="66"/>
      <c r="H2" s="66"/>
    </row>
    <row r="3" s="37" customFormat="1" ht="21.75" customHeight="1" spans="1:8">
      <c r="A3" s="42" t="s">
        <v>2</v>
      </c>
      <c r="B3" s="43"/>
      <c r="C3" s="43"/>
      <c r="D3" s="43"/>
      <c r="E3" s="67"/>
      <c r="F3" s="67"/>
      <c r="G3" s="67"/>
      <c r="H3" s="81" t="s">
        <v>55</v>
      </c>
    </row>
    <row r="4" s="118" customFormat="1" ht="18.75" customHeight="1" spans="1:8">
      <c r="A4" s="121" t="s">
        <v>56</v>
      </c>
      <c r="B4" s="122"/>
      <c r="C4" s="150" t="s">
        <v>57</v>
      </c>
      <c r="D4" s="151" t="s">
        <v>82</v>
      </c>
      <c r="E4" s="151" t="s">
        <v>83</v>
      </c>
      <c r="F4" s="151" t="s">
        <v>84</v>
      </c>
      <c r="G4" s="151" t="s">
        <v>85</v>
      </c>
      <c r="H4" s="151" t="s">
        <v>86</v>
      </c>
    </row>
    <row r="5" s="118" customFormat="1" ht="17.25" customHeight="1" spans="1:9">
      <c r="A5" s="125"/>
      <c r="B5" s="126"/>
      <c r="C5" s="152"/>
      <c r="D5" s="151"/>
      <c r="E5" s="151"/>
      <c r="F5" s="151"/>
      <c r="G5" s="151"/>
      <c r="H5" s="151"/>
      <c r="I5" s="37"/>
    </row>
    <row r="6" s="118" customFormat="1" ht="74.25" customHeight="1" spans="1:8">
      <c r="A6" s="82" t="s">
        <v>66</v>
      </c>
      <c r="B6" s="82" t="s">
        <v>67</v>
      </c>
      <c r="C6" s="153"/>
      <c r="D6" s="151"/>
      <c r="E6" s="151"/>
      <c r="F6" s="151"/>
      <c r="G6" s="151"/>
      <c r="H6" s="151"/>
    </row>
    <row r="7" s="119" customFormat="1" ht="37.5" customHeight="1" spans="1:8">
      <c r="A7" s="129"/>
      <c r="B7" s="82" t="s">
        <v>57</v>
      </c>
      <c r="C7" s="140">
        <v>1332395.4</v>
      </c>
      <c r="D7" s="85">
        <v>1332395.4</v>
      </c>
      <c r="E7" s="140">
        <v>0</v>
      </c>
      <c r="F7" s="140">
        <v>0</v>
      </c>
      <c r="G7" s="154">
        <v>0</v>
      </c>
      <c r="H7" s="140">
        <v>0</v>
      </c>
    </row>
    <row r="8" s="118" customFormat="1" ht="37.5" customHeight="1" spans="1:8">
      <c r="A8" s="129">
        <v>208</v>
      </c>
      <c r="B8" s="129" t="s">
        <v>68</v>
      </c>
      <c r="C8" s="140">
        <v>215101.32</v>
      </c>
      <c r="D8" s="85">
        <v>215101.32</v>
      </c>
      <c r="E8" s="140">
        <v>0</v>
      </c>
      <c r="F8" s="140">
        <v>0</v>
      </c>
      <c r="G8" s="154">
        <v>0</v>
      </c>
      <c r="H8" s="140">
        <v>0</v>
      </c>
    </row>
    <row r="9" ht="37.5" customHeight="1" spans="1:8">
      <c r="A9" s="129">
        <v>20805</v>
      </c>
      <c r="B9" s="129" t="s">
        <v>69</v>
      </c>
      <c r="C9" s="140">
        <v>215101.32</v>
      </c>
      <c r="D9" s="85">
        <v>215101.32</v>
      </c>
      <c r="E9" s="140">
        <v>0</v>
      </c>
      <c r="F9" s="140">
        <v>0</v>
      </c>
      <c r="G9" s="154">
        <v>0</v>
      </c>
      <c r="H9" s="140">
        <v>0</v>
      </c>
    </row>
    <row r="10" ht="37.5" customHeight="1" spans="1:8">
      <c r="A10" s="129">
        <v>2080506</v>
      </c>
      <c r="B10" s="129" t="s">
        <v>71</v>
      </c>
      <c r="C10" s="140">
        <v>61457.52</v>
      </c>
      <c r="D10" s="85">
        <v>61457.52</v>
      </c>
      <c r="E10" s="140">
        <v>0</v>
      </c>
      <c r="F10" s="140">
        <v>0</v>
      </c>
      <c r="G10" s="154">
        <v>0</v>
      </c>
      <c r="H10" s="140">
        <v>0</v>
      </c>
    </row>
    <row r="11" ht="37.5" customHeight="1" spans="1:8">
      <c r="A11" s="129">
        <v>2080505</v>
      </c>
      <c r="B11" s="129" t="s">
        <v>70</v>
      </c>
      <c r="C11" s="140">
        <v>153643.8</v>
      </c>
      <c r="D11" s="85">
        <v>153643.8</v>
      </c>
      <c r="E11" s="140">
        <v>0</v>
      </c>
      <c r="F11" s="140">
        <v>0</v>
      </c>
      <c r="G11" s="154">
        <v>0</v>
      </c>
      <c r="H11" s="140">
        <v>0</v>
      </c>
    </row>
    <row r="12" ht="37.5" customHeight="1" spans="1:8">
      <c r="A12" s="129">
        <v>210</v>
      </c>
      <c r="B12" s="129" t="s">
        <v>72</v>
      </c>
      <c r="C12" s="140">
        <v>1029514.08</v>
      </c>
      <c r="D12" s="85">
        <v>1029514.08</v>
      </c>
      <c r="E12" s="140">
        <v>0</v>
      </c>
      <c r="F12" s="140">
        <v>0</v>
      </c>
      <c r="G12" s="154">
        <v>0</v>
      </c>
      <c r="H12" s="140">
        <v>0</v>
      </c>
    </row>
    <row r="13" ht="37.5" customHeight="1" spans="1:8">
      <c r="A13" s="129">
        <v>21003</v>
      </c>
      <c r="B13" s="129" t="s">
        <v>73</v>
      </c>
      <c r="C13" s="140">
        <v>955097.5</v>
      </c>
      <c r="D13" s="85">
        <v>955097.5</v>
      </c>
      <c r="E13" s="140">
        <v>0</v>
      </c>
      <c r="F13" s="140">
        <v>0</v>
      </c>
      <c r="G13" s="154">
        <v>0</v>
      </c>
      <c r="H13" s="140">
        <v>0</v>
      </c>
    </row>
    <row r="14" ht="37.5" customHeight="1" spans="1:8">
      <c r="A14" s="129">
        <v>2100302</v>
      </c>
      <c r="B14" s="129" t="s">
        <v>74</v>
      </c>
      <c r="C14" s="140">
        <v>955097.5</v>
      </c>
      <c r="D14" s="85">
        <v>955097.5</v>
      </c>
      <c r="E14" s="140">
        <v>0</v>
      </c>
      <c r="F14" s="140">
        <v>0</v>
      </c>
      <c r="G14" s="154">
        <v>0</v>
      </c>
      <c r="H14" s="140">
        <v>0</v>
      </c>
    </row>
    <row r="15" ht="37.5" customHeight="1" spans="1:8">
      <c r="A15" s="129">
        <v>21011</v>
      </c>
      <c r="B15" s="129" t="s">
        <v>75</v>
      </c>
      <c r="C15" s="140">
        <v>74416.58</v>
      </c>
      <c r="D15" s="85">
        <v>74416.58</v>
      </c>
      <c r="E15" s="140">
        <v>0</v>
      </c>
      <c r="F15" s="140">
        <v>0</v>
      </c>
      <c r="G15" s="154">
        <v>0</v>
      </c>
      <c r="H15" s="140">
        <v>0</v>
      </c>
    </row>
    <row r="16" ht="37.5" customHeight="1" spans="1:8">
      <c r="A16" s="129">
        <v>2101102</v>
      </c>
      <c r="B16" s="129" t="s">
        <v>76</v>
      </c>
      <c r="C16" s="140">
        <v>74416.58</v>
      </c>
      <c r="D16" s="85">
        <v>74416.58</v>
      </c>
      <c r="E16" s="140">
        <v>0</v>
      </c>
      <c r="F16" s="140">
        <v>0</v>
      </c>
      <c r="G16" s="154">
        <v>0</v>
      </c>
      <c r="H16" s="140">
        <v>0</v>
      </c>
    </row>
    <row r="17" ht="37.5" customHeight="1" spans="1:8">
      <c r="A17" s="129">
        <v>221</v>
      </c>
      <c r="B17" s="129" t="s">
        <v>77</v>
      </c>
      <c r="C17" s="140">
        <v>87780</v>
      </c>
      <c r="D17" s="85">
        <v>87780</v>
      </c>
      <c r="E17" s="140">
        <v>0</v>
      </c>
      <c r="F17" s="140">
        <v>0</v>
      </c>
      <c r="G17" s="154">
        <v>0</v>
      </c>
      <c r="H17" s="140">
        <v>0</v>
      </c>
    </row>
    <row r="18" ht="37.5" customHeight="1" spans="1:8">
      <c r="A18" s="129">
        <v>22102</v>
      </c>
      <c r="B18" s="129" t="s">
        <v>78</v>
      </c>
      <c r="C18" s="140">
        <v>87780</v>
      </c>
      <c r="D18" s="85">
        <v>87780</v>
      </c>
      <c r="E18" s="140">
        <v>0</v>
      </c>
      <c r="F18" s="140">
        <v>0</v>
      </c>
      <c r="G18" s="154">
        <v>0</v>
      </c>
      <c r="H18" s="140">
        <v>0</v>
      </c>
    </row>
    <row r="19" ht="37.5" customHeight="1" spans="1:8">
      <c r="A19" s="129">
        <v>2210201</v>
      </c>
      <c r="B19" s="129" t="s">
        <v>79</v>
      </c>
      <c r="C19" s="140">
        <v>87780</v>
      </c>
      <c r="D19" s="85">
        <v>87780</v>
      </c>
      <c r="E19" s="140">
        <v>0</v>
      </c>
      <c r="F19" s="140">
        <v>0</v>
      </c>
      <c r="G19" s="154">
        <v>0</v>
      </c>
      <c r="H19" s="140">
        <v>0</v>
      </c>
    </row>
  </sheetData>
  <sheetProtection formatCells="0" formatColumns="0" formatRows="0"/>
  <mergeCells count="9">
    <mergeCell ref="A2:H2"/>
    <mergeCell ref="A3:D3"/>
    <mergeCell ref="C4:C6"/>
    <mergeCell ref="D4:D6"/>
    <mergeCell ref="E4:E6"/>
    <mergeCell ref="F4:F6"/>
    <mergeCell ref="G4:G6"/>
    <mergeCell ref="H4:H6"/>
    <mergeCell ref="A4:B5"/>
  </mergeCells>
  <printOptions horizontalCentered="1"/>
  <pageMargins left="0.393055555555556" right="0.393055555555556" top="0.489583333333333" bottom="0.984027777777778" header="0.511805555555556" footer="0.511805555555556"/>
  <pageSetup paperSize="9" orientation="landscape" horizontalDpi="180" verticalDpi="18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showGridLines="0" showZeros="0" workbookViewId="0">
      <selection activeCell="A1" sqref="A1"/>
    </sheetView>
  </sheetViews>
  <sheetFormatPr defaultColWidth="9" defaultRowHeight="16.15" customHeight="1" outlineLevelCol="5"/>
  <cols>
    <col min="1" max="1" width="36.5714285714286" customWidth="1"/>
    <col min="2" max="2" width="19.8571428571429" customWidth="1"/>
    <col min="3" max="3" width="36.2857142857143" customWidth="1"/>
    <col min="4" max="4" width="21.4285714285714" customWidth="1"/>
    <col min="5" max="5" width="11" customWidth="1"/>
    <col min="6" max="6" width="11.8571428571429" customWidth="1"/>
  </cols>
  <sheetData>
    <row r="1" s="118" customFormat="1" ht="15" customHeight="1" spans="1:6">
      <c r="A1" s="134" t="s">
        <v>87</v>
      </c>
      <c r="B1" s="81"/>
      <c r="C1" s="81"/>
      <c r="D1" s="81"/>
      <c r="E1" s="81"/>
      <c r="F1" s="81"/>
    </row>
    <row r="2" s="132" customFormat="1" ht="39.95" customHeight="1" spans="1:6">
      <c r="A2" s="66" t="s">
        <v>88</v>
      </c>
      <c r="B2" s="66"/>
      <c r="C2" s="66"/>
      <c r="D2" s="66"/>
      <c r="E2" s="66"/>
      <c r="F2" s="66"/>
    </row>
    <row r="3" s="37" customFormat="1" ht="20.1" customHeight="1" spans="1:6">
      <c r="A3" s="42" t="s">
        <v>2</v>
      </c>
      <c r="B3" s="43"/>
      <c r="C3" s="43"/>
      <c r="D3" s="135"/>
      <c r="E3" s="81"/>
      <c r="F3" s="81" t="s">
        <v>3</v>
      </c>
    </row>
    <row r="4" s="37" customFormat="1" ht="24" customHeight="1" spans="1:6">
      <c r="A4" s="82" t="s">
        <v>4</v>
      </c>
      <c r="B4" s="82"/>
      <c r="C4" s="123" t="s">
        <v>5</v>
      </c>
      <c r="D4" s="124"/>
      <c r="E4" s="124"/>
      <c r="F4" s="127"/>
    </row>
    <row r="5" s="37" customFormat="1" ht="39" customHeight="1" spans="1:6">
      <c r="A5" s="82" t="s">
        <v>6</v>
      </c>
      <c r="B5" s="82" t="s">
        <v>7</v>
      </c>
      <c r="C5" s="82" t="s">
        <v>6</v>
      </c>
      <c r="D5" s="82" t="s">
        <v>89</v>
      </c>
      <c r="E5" s="82" t="s">
        <v>90</v>
      </c>
      <c r="F5" s="82" t="s">
        <v>91</v>
      </c>
    </row>
    <row r="6" s="37" customFormat="1" ht="20.1" customHeight="1" spans="1:6">
      <c r="A6" s="129" t="s">
        <v>92</v>
      </c>
      <c r="B6" s="136">
        <f>SUM(B7:B9)</f>
        <v>1332395.4</v>
      </c>
      <c r="C6" s="129" t="s">
        <v>93</v>
      </c>
      <c r="D6" s="136">
        <f>SUM(D7:D34)</f>
        <v>1332395.4</v>
      </c>
      <c r="E6" s="136">
        <f>SUM(E7:E35)*1</f>
        <v>0</v>
      </c>
      <c r="F6" s="137"/>
    </row>
    <row r="7" s="133" customFormat="1" ht="20.1" customHeight="1" spans="1:6">
      <c r="A7" s="114" t="s">
        <v>94</v>
      </c>
      <c r="B7" s="85">
        <v>1332395.4</v>
      </c>
      <c r="C7" s="138" t="s">
        <v>95</v>
      </c>
      <c r="D7" s="85">
        <v>0</v>
      </c>
      <c r="E7" s="85">
        <v>0</v>
      </c>
      <c r="F7" s="139"/>
    </row>
    <row r="8" s="133" customFormat="1" ht="20.1" customHeight="1" spans="1:6">
      <c r="A8" s="114" t="s">
        <v>96</v>
      </c>
      <c r="B8" s="140">
        <v>0</v>
      </c>
      <c r="C8" s="138" t="s">
        <v>97</v>
      </c>
      <c r="D8" s="85">
        <v>0</v>
      </c>
      <c r="E8" s="140">
        <v>0</v>
      </c>
      <c r="F8" s="139"/>
    </row>
    <row r="9" s="133" customFormat="1" ht="20.1" customHeight="1" spans="1:6">
      <c r="A9" s="114" t="s">
        <v>98</v>
      </c>
      <c r="B9" s="140"/>
      <c r="C9" s="138" t="s">
        <v>99</v>
      </c>
      <c r="D9" s="85">
        <v>0</v>
      </c>
      <c r="E9" s="140">
        <v>0</v>
      </c>
      <c r="F9" s="139"/>
    </row>
    <row r="10" s="133" customFormat="1" ht="20.1" customHeight="1" spans="1:6">
      <c r="A10" s="114"/>
      <c r="B10" s="140"/>
      <c r="C10" s="138" t="s">
        <v>100</v>
      </c>
      <c r="D10" s="85">
        <v>0</v>
      </c>
      <c r="E10" s="140">
        <v>0</v>
      </c>
      <c r="F10" s="139"/>
    </row>
    <row r="11" s="133" customFormat="1" ht="20.1" customHeight="1" spans="1:6">
      <c r="A11" s="114"/>
      <c r="B11" s="140"/>
      <c r="C11" s="138" t="s">
        <v>101</v>
      </c>
      <c r="D11" s="85">
        <v>0</v>
      </c>
      <c r="E11" s="140">
        <v>0</v>
      </c>
      <c r="F11" s="139"/>
    </row>
    <row r="12" s="133" customFormat="1" ht="20.1" customHeight="1" spans="1:6">
      <c r="A12" s="114"/>
      <c r="B12" s="140"/>
      <c r="C12" s="138" t="s">
        <v>102</v>
      </c>
      <c r="D12" s="85">
        <v>0</v>
      </c>
      <c r="E12" s="140">
        <v>0</v>
      </c>
      <c r="F12" s="139"/>
    </row>
    <row r="13" s="133" customFormat="1" ht="20.1" customHeight="1" spans="1:6">
      <c r="A13" s="114"/>
      <c r="B13" s="140"/>
      <c r="C13" s="138" t="s">
        <v>103</v>
      </c>
      <c r="D13" s="85">
        <v>0</v>
      </c>
      <c r="E13" s="140">
        <v>0</v>
      </c>
      <c r="F13" s="139"/>
    </row>
    <row r="14" s="133" customFormat="1" ht="20.1" customHeight="1" spans="1:6">
      <c r="A14" s="114"/>
      <c r="B14" s="140"/>
      <c r="C14" s="138" t="s">
        <v>104</v>
      </c>
      <c r="D14" s="85">
        <v>215101.32</v>
      </c>
      <c r="E14" s="140">
        <v>0</v>
      </c>
      <c r="F14" s="139"/>
    </row>
    <row r="15" s="133" customFormat="1" ht="20.1" customHeight="1" spans="1:6">
      <c r="A15" s="114"/>
      <c r="B15" s="140"/>
      <c r="C15" s="138" t="s">
        <v>105</v>
      </c>
      <c r="D15" s="85">
        <v>0</v>
      </c>
      <c r="E15" s="140">
        <v>0</v>
      </c>
      <c r="F15" s="139"/>
    </row>
    <row r="16" s="133" customFormat="1" ht="20.1" customHeight="1" spans="1:6">
      <c r="A16" s="114"/>
      <c r="B16" s="140"/>
      <c r="C16" s="138" t="s">
        <v>106</v>
      </c>
      <c r="D16" s="85">
        <v>1029514.08</v>
      </c>
      <c r="E16" s="140">
        <v>0</v>
      </c>
      <c r="F16" s="139"/>
    </row>
    <row r="17" s="133" customFormat="1" ht="20.1" customHeight="1" spans="1:6">
      <c r="A17" s="114"/>
      <c r="B17" s="140"/>
      <c r="C17" s="138" t="s">
        <v>107</v>
      </c>
      <c r="D17" s="85">
        <v>0</v>
      </c>
      <c r="E17" s="140">
        <v>0</v>
      </c>
      <c r="F17" s="139"/>
    </row>
    <row r="18" s="133" customFormat="1" ht="20.1" customHeight="1" spans="1:6">
      <c r="A18" s="114"/>
      <c r="B18" s="140"/>
      <c r="C18" s="138" t="s">
        <v>108</v>
      </c>
      <c r="D18" s="85">
        <v>0</v>
      </c>
      <c r="E18" s="140">
        <v>0</v>
      </c>
      <c r="F18" s="139"/>
    </row>
    <row r="19" s="133" customFormat="1" ht="20.1" customHeight="1" spans="1:6">
      <c r="A19" s="114"/>
      <c r="B19" s="140"/>
      <c r="C19" s="138" t="s">
        <v>109</v>
      </c>
      <c r="D19" s="85">
        <v>0</v>
      </c>
      <c r="E19" s="140">
        <v>0</v>
      </c>
      <c r="F19" s="139"/>
    </row>
    <row r="20" s="133" customFormat="1" ht="20.1" customHeight="1" spans="1:6">
      <c r="A20" s="114"/>
      <c r="B20" s="140"/>
      <c r="C20" s="138" t="s">
        <v>110</v>
      </c>
      <c r="D20" s="85">
        <v>0</v>
      </c>
      <c r="E20" s="140">
        <v>0</v>
      </c>
      <c r="F20" s="139"/>
    </row>
    <row r="21" s="133" customFormat="1" ht="20.1" customHeight="1" spans="1:6">
      <c r="A21" s="114"/>
      <c r="B21" s="140"/>
      <c r="C21" s="138" t="s">
        <v>111</v>
      </c>
      <c r="D21" s="85">
        <v>0</v>
      </c>
      <c r="E21" s="140">
        <v>0</v>
      </c>
      <c r="F21" s="139"/>
    </row>
    <row r="22" s="133" customFormat="1" ht="20.1" customHeight="1" spans="1:6">
      <c r="A22" s="114"/>
      <c r="B22" s="140"/>
      <c r="C22" s="138" t="s">
        <v>112</v>
      </c>
      <c r="D22" s="85">
        <v>0</v>
      </c>
      <c r="E22" s="140">
        <v>0</v>
      </c>
      <c r="F22" s="139"/>
    </row>
    <row r="23" s="133" customFormat="1" ht="20.1" customHeight="1" spans="1:6">
      <c r="A23" s="114"/>
      <c r="B23" s="140"/>
      <c r="C23" s="138" t="s">
        <v>113</v>
      </c>
      <c r="D23" s="85">
        <v>0</v>
      </c>
      <c r="E23" s="140">
        <v>0</v>
      </c>
      <c r="F23" s="139"/>
    </row>
    <row r="24" s="133" customFormat="1" ht="20.1" customHeight="1" spans="1:6">
      <c r="A24" s="114"/>
      <c r="B24" s="140"/>
      <c r="C24" s="138" t="s">
        <v>114</v>
      </c>
      <c r="D24" s="85">
        <v>0</v>
      </c>
      <c r="E24" s="140">
        <v>0</v>
      </c>
      <c r="F24" s="139"/>
    </row>
    <row r="25" s="133" customFormat="1" ht="20.1" customHeight="1" spans="1:6">
      <c r="A25" s="114"/>
      <c r="B25" s="140"/>
      <c r="C25" s="138" t="s">
        <v>115</v>
      </c>
      <c r="D25" s="85">
        <v>0</v>
      </c>
      <c r="E25" s="140">
        <v>0</v>
      </c>
      <c r="F25" s="139"/>
    </row>
    <row r="26" s="133" customFormat="1" ht="20.1" customHeight="1" spans="1:6">
      <c r="A26" s="114"/>
      <c r="B26" s="140"/>
      <c r="C26" s="138" t="s">
        <v>116</v>
      </c>
      <c r="D26" s="85">
        <v>87780</v>
      </c>
      <c r="E26" s="140">
        <v>0</v>
      </c>
      <c r="F26" s="139"/>
    </row>
    <row r="27" s="133" customFormat="1" ht="20.1" customHeight="1" spans="1:6">
      <c r="A27" s="114"/>
      <c r="B27" s="140"/>
      <c r="C27" s="138" t="s">
        <v>117</v>
      </c>
      <c r="D27" s="85">
        <v>0</v>
      </c>
      <c r="E27" s="140">
        <v>0</v>
      </c>
      <c r="F27" s="139"/>
    </row>
    <row r="28" s="133" customFormat="1" ht="20.1" customHeight="1" spans="1:6">
      <c r="A28" s="114"/>
      <c r="B28" s="140"/>
      <c r="C28" s="138" t="s">
        <v>118</v>
      </c>
      <c r="D28" s="85">
        <v>0</v>
      </c>
      <c r="E28" s="140">
        <v>0</v>
      </c>
      <c r="F28" s="139"/>
    </row>
    <row r="29" s="133" customFormat="1" ht="20.1" customHeight="1" spans="1:6">
      <c r="A29" s="114"/>
      <c r="B29" s="140"/>
      <c r="C29" s="138" t="s">
        <v>119</v>
      </c>
      <c r="D29" s="85">
        <v>0</v>
      </c>
      <c r="E29" s="140">
        <v>0</v>
      </c>
      <c r="F29" s="139"/>
    </row>
    <row r="30" s="133" customFormat="1" ht="20.1" customHeight="1" spans="1:6">
      <c r="A30" s="114"/>
      <c r="B30" s="140"/>
      <c r="C30" s="138" t="s">
        <v>120</v>
      </c>
      <c r="D30" s="85">
        <v>0</v>
      </c>
      <c r="E30" s="140">
        <v>0</v>
      </c>
      <c r="F30" s="139"/>
    </row>
    <row r="31" s="133" customFormat="1" ht="20.1" customHeight="1" spans="1:6">
      <c r="A31" s="114" t="s">
        <v>50</v>
      </c>
      <c r="B31" s="85"/>
      <c r="C31" s="138" t="s">
        <v>121</v>
      </c>
      <c r="D31" s="85">
        <v>0</v>
      </c>
      <c r="E31" s="140">
        <v>0</v>
      </c>
      <c r="F31" s="139"/>
    </row>
    <row r="32" s="133" customFormat="1" ht="20.1" customHeight="1" spans="1:6">
      <c r="A32" s="114"/>
      <c r="B32" s="85"/>
      <c r="C32" s="138" t="s">
        <v>122</v>
      </c>
      <c r="D32" s="85">
        <v>0</v>
      </c>
      <c r="E32" s="140">
        <v>0</v>
      </c>
      <c r="F32" s="139"/>
    </row>
    <row r="33" s="133" customFormat="1" ht="20.1" customHeight="1" spans="1:6">
      <c r="A33" s="114"/>
      <c r="B33" s="85"/>
      <c r="C33" s="138" t="s">
        <v>123</v>
      </c>
      <c r="D33" s="85">
        <v>0</v>
      </c>
      <c r="E33" s="140">
        <v>0</v>
      </c>
      <c r="F33" s="139"/>
    </row>
    <row r="34" s="133" customFormat="1" ht="20.1" customHeight="1" spans="1:6">
      <c r="A34" s="114"/>
      <c r="B34" s="85"/>
      <c r="C34" s="138" t="s">
        <v>124</v>
      </c>
      <c r="D34" s="85">
        <v>0</v>
      </c>
      <c r="E34" s="140">
        <v>0</v>
      </c>
      <c r="F34" s="139"/>
    </row>
    <row r="35" s="37" customFormat="1" ht="20.1" customHeight="1" spans="1:6">
      <c r="A35" s="141"/>
      <c r="B35" s="142"/>
      <c r="C35" s="143"/>
      <c r="D35" s="144"/>
      <c r="E35" s="140"/>
      <c r="F35" s="139"/>
    </row>
    <row r="36" s="37" customFormat="1" ht="20.1" customHeight="1" spans="1:6">
      <c r="A36" s="145" t="s">
        <v>125</v>
      </c>
      <c r="B36" s="146">
        <f>SUM(B37:B38)</f>
        <v>0</v>
      </c>
      <c r="C36" s="145" t="s">
        <v>126</v>
      </c>
      <c r="D36" s="142"/>
      <c r="E36" s="140"/>
      <c r="F36" s="139"/>
    </row>
    <row r="37" s="133" customFormat="1" ht="20.1" customHeight="1" spans="1:6">
      <c r="A37" s="114" t="s">
        <v>127</v>
      </c>
      <c r="B37" s="146">
        <v>0</v>
      </c>
      <c r="C37" s="114"/>
      <c r="D37" s="85"/>
      <c r="E37" s="85"/>
      <c r="F37" s="147"/>
    </row>
    <row r="38" s="133" customFormat="1" ht="20.1" customHeight="1" spans="1:6">
      <c r="A38" s="114" t="s">
        <v>128</v>
      </c>
      <c r="B38" s="146">
        <v>0</v>
      </c>
      <c r="C38" s="114"/>
      <c r="D38" s="85"/>
      <c r="E38" s="140"/>
      <c r="F38" s="139"/>
    </row>
    <row r="39" s="37" customFormat="1" ht="20.1" customHeight="1" spans="1:6">
      <c r="A39" s="141" t="s">
        <v>129</v>
      </c>
      <c r="B39" s="142"/>
      <c r="C39" s="141" t="s">
        <v>50</v>
      </c>
      <c r="D39" s="142"/>
      <c r="E39" s="142"/>
      <c r="F39" s="148"/>
    </row>
    <row r="40" s="37" customFormat="1" ht="20.1" customHeight="1" spans="1:6">
      <c r="A40" s="141" t="s">
        <v>51</v>
      </c>
      <c r="B40" s="140">
        <f>B36+B6</f>
        <v>1332395.4</v>
      </c>
      <c r="C40" s="141" t="s">
        <v>52</v>
      </c>
      <c r="D40" s="85">
        <f>SUM(D7:D39)</f>
        <v>1332395.4</v>
      </c>
      <c r="E40" s="85">
        <f>SUM(E7:E39)</f>
        <v>0</v>
      </c>
      <c r="F40" s="149"/>
    </row>
  </sheetData>
  <sheetProtection formatCells="0" formatColumns="0" formatRows="0"/>
  <mergeCells count="4">
    <mergeCell ref="A2:F2"/>
    <mergeCell ref="A3:C3"/>
    <mergeCell ref="A4:B4"/>
    <mergeCell ref="C4:F4"/>
  </mergeCells>
  <printOptions horizontalCentered="1"/>
  <pageMargins left="0.393055555555556" right="0.393055555555556" top="0.509722222222222" bottom="0.984027777777778" header="0.511805555555556" footer="0.511805555555556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showGridLines="0" showZeros="0" workbookViewId="0">
      <selection activeCell="A1" sqref="A1"/>
    </sheetView>
  </sheetViews>
  <sheetFormatPr defaultColWidth="9" defaultRowHeight="12.75" outlineLevelCol="4"/>
  <cols>
    <col min="1" max="1" width="12.4285714285714" customWidth="1"/>
    <col min="2" max="2" width="53.5714285714286" customWidth="1"/>
    <col min="3" max="3" width="23.7142857142857" customWidth="1"/>
    <col min="4" max="4" width="24.2857142857143" customWidth="1"/>
    <col min="5" max="5" width="23.7142857142857" customWidth="1"/>
  </cols>
  <sheetData>
    <row r="1" s="118" customFormat="1" ht="15" customHeight="1" spans="1:4">
      <c r="A1" s="65" t="s">
        <v>130</v>
      </c>
      <c r="B1" s="81"/>
      <c r="C1" s="81"/>
      <c r="D1" s="81"/>
    </row>
    <row r="2" ht="39.95" customHeight="1" spans="1:5">
      <c r="A2" s="66" t="s">
        <v>131</v>
      </c>
      <c r="B2" s="66"/>
      <c r="C2" s="66"/>
      <c r="D2" s="66"/>
      <c r="E2" s="66"/>
    </row>
    <row r="3" s="37" customFormat="1" ht="20.1" customHeight="1" spans="1:5">
      <c r="A3" s="42" t="s">
        <v>2</v>
      </c>
      <c r="B3" s="43"/>
      <c r="C3" s="43"/>
      <c r="D3" s="43"/>
      <c r="E3" s="120" t="s">
        <v>55</v>
      </c>
    </row>
    <row r="4" s="118" customFormat="1" ht="24.95" customHeight="1" spans="1:5">
      <c r="A4" s="121" t="s">
        <v>56</v>
      </c>
      <c r="B4" s="122"/>
      <c r="C4" s="123" t="s">
        <v>132</v>
      </c>
      <c r="D4" s="124"/>
      <c r="E4" s="124"/>
    </row>
    <row r="5" s="118" customFormat="1" ht="24.95" customHeight="1" spans="1:5">
      <c r="A5" s="125"/>
      <c r="B5" s="126"/>
      <c r="C5" s="123" t="s">
        <v>133</v>
      </c>
      <c r="D5" s="124"/>
      <c r="E5" s="127"/>
    </row>
    <row r="6" s="118" customFormat="1" ht="24.95" customHeight="1" spans="1:5">
      <c r="A6" s="82" t="s">
        <v>66</v>
      </c>
      <c r="B6" s="82" t="s">
        <v>67</v>
      </c>
      <c r="C6" s="82" t="s">
        <v>134</v>
      </c>
      <c r="D6" s="82" t="s">
        <v>82</v>
      </c>
      <c r="E6" s="128" t="s">
        <v>83</v>
      </c>
    </row>
    <row r="7" s="119" customFormat="1" ht="24" customHeight="1" spans="1:5">
      <c r="A7" s="129"/>
      <c r="B7" s="82" t="s">
        <v>57</v>
      </c>
      <c r="C7" s="130">
        <v>1332395.4</v>
      </c>
      <c r="D7" s="130">
        <v>1332395.4</v>
      </c>
      <c r="E7" s="131">
        <v>0</v>
      </c>
    </row>
    <row r="8" s="118" customFormat="1" ht="24" customHeight="1" spans="1:5">
      <c r="A8" s="129">
        <v>208</v>
      </c>
      <c r="B8" s="129" t="s">
        <v>68</v>
      </c>
      <c r="C8" s="130">
        <v>215101.32</v>
      </c>
      <c r="D8" s="130">
        <v>215101.32</v>
      </c>
      <c r="E8" s="131">
        <v>0</v>
      </c>
    </row>
    <row r="9" ht="24" customHeight="1" spans="1:5">
      <c r="A9" s="129">
        <v>20805</v>
      </c>
      <c r="B9" s="129" t="s">
        <v>69</v>
      </c>
      <c r="C9" s="130">
        <v>215101.32</v>
      </c>
      <c r="D9" s="130">
        <v>215101.32</v>
      </c>
      <c r="E9" s="131">
        <v>0</v>
      </c>
    </row>
    <row r="10" ht="24" customHeight="1" spans="1:5">
      <c r="A10" s="129">
        <v>2080505</v>
      </c>
      <c r="B10" s="129" t="s">
        <v>70</v>
      </c>
      <c r="C10" s="130">
        <v>153643.8</v>
      </c>
      <c r="D10" s="130">
        <v>153643.8</v>
      </c>
      <c r="E10" s="131">
        <v>0</v>
      </c>
    </row>
    <row r="11" ht="24" customHeight="1" spans="1:5">
      <c r="A11" s="129">
        <v>2080506</v>
      </c>
      <c r="B11" s="129" t="s">
        <v>71</v>
      </c>
      <c r="C11" s="130">
        <v>61457.52</v>
      </c>
      <c r="D11" s="130">
        <v>61457.52</v>
      </c>
      <c r="E11" s="131">
        <v>0</v>
      </c>
    </row>
    <row r="12" ht="24" customHeight="1" spans="1:5">
      <c r="A12" s="129">
        <v>210</v>
      </c>
      <c r="B12" s="129" t="s">
        <v>72</v>
      </c>
      <c r="C12" s="130">
        <v>1029514.08</v>
      </c>
      <c r="D12" s="130">
        <v>1029514.08</v>
      </c>
      <c r="E12" s="131">
        <v>0</v>
      </c>
    </row>
    <row r="13" ht="24" customHeight="1" spans="1:5">
      <c r="A13" s="129">
        <v>21003</v>
      </c>
      <c r="B13" s="129" t="s">
        <v>73</v>
      </c>
      <c r="C13" s="130">
        <v>955097.5</v>
      </c>
      <c r="D13" s="130">
        <v>955097.5</v>
      </c>
      <c r="E13" s="131">
        <v>0</v>
      </c>
    </row>
    <row r="14" ht="24" customHeight="1" spans="1:5">
      <c r="A14" s="129">
        <v>2100302</v>
      </c>
      <c r="B14" s="129" t="s">
        <v>74</v>
      </c>
      <c r="C14" s="130">
        <v>955097.5</v>
      </c>
      <c r="D14" s="130">
        <v>955097.5</v>
      </c>
      <c r="E14" s="131">
        <v>0</v>
      </c>
    </row>
    <row r="15" ht="24" customHeight="1" spans="1:5">
      <c r="A15" s="129">
        <v>21011</v>
      </c>
      <c r="B15" s="129" t="s">
        <v>75</v>
      </c>
      <c r="C15" s="130">
        <v>74416.58</v>
      </c>
      <c r="D15" s="130">
        <v>74416.58</v>
      </c>
      <c r="E15" s="131">
        <v>0</v>
      </c>
    </row>
    <row r="16" ht="24" customHeight="1" spans="1:5">
      <c r="A16" s="129">
        <v>2101102</v>
      </c>
      <c r="B16" s="129" t="s">
        <v>76</v>
      </c>
      <c r="C16" s="130">
        <v>74416.58</v>
      </c>
      <c r="D16" s="130">
        <v>74416.58</v>
      </c>
      <c r="E16" s="131">
        <v>0</v>
      </c>
    </row>
    <row r="17" ht="24" customHeight="1" spans="1:5">
      <c r="A17" s="129">
        <v>221</v>
      </c>
      <c r="B17" s="129" t="s">
        <v>77</v>
      </c>
      <c r="C17" s="130">
        <v>87780</v>
      </c>
      <c r="D17" s="130">
        <v>87780</v>
      </c>
      <c r="E17" s="131">
        <v>0</v>
      </c>
    </row>
    <row r="18" ht="24" customHeight="1" spans="1:5">
      <c r="A18" s="129">
        <v>22102</v>
      </c>
      <c r="B18" s="129" t="s">
        <v>78</v>
      </c>
      <c r="C18" s="130">
        <v>87780</v>
      </c>
      <c r="D18" s="130">
        <v>87780</v>
      </c>
      <c r="E18" s="131">
        <v>0</v>
      </c>
    </row>
    <row r="19" ht="24" customHeight="1" spans="1:5">
      <c r="A19" s="129">
        <v>2210201</v>
      </c>
      <c r="B19" s="129" t="s">
        <v>79</v>
      </c>
      <c r="C19" s="130">
        <v>87780</v>
      </c>
      <c r="D19" s="130">
        <v>87780</v>
      </c>
      <c r="E19" s="131">
        <v>0</v>
      </c>
    </row>
  </sheetData>
  <sheetProtection formatCells="0" formatColumns="0" formatRows="0"/>
  <mergeCells count="5">
    <mergeCell ref="A2:E2"/>
    <mergeCell ref="A3:D3"/>
    <mergeCell ref="C4:E4"/>
    <mergeCell ref="C5:E5"/>
    <mergeCell ref="A4:B5"/>
  </mergeCells>
  <printOptions horizontalCentered="1"/>
  <pageMargins left="0.393055555555556" right="0.393055555555556" top="0.984027777777778" bottom="0.984027777777778" header="0.511805555555556" footer="0.511805555555556"/>
  <pageSetup paperSize="9" orientation="landscape" horizontalDpi="180" verticalDpi="18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3"/>
  <sheetViews>
    <sheetView showGridLines="0" showZeros="0" workbookViewId="0">
      <selection activeCell="A1" sqref="A1"/>
    </sheetView>
  </sheetViews>
  <sheetFormatPr defaultColWidth="9" defaultRowHeight="12.75" outlineLevelCol="5"/>
  <cols>
    <col min="1" max="1" width="16.4285714285714" customWidth="1"/>
    <col min="2" max="2" width="35.8571428571429" customWidth="1"/>
    <col min="3" max="4" width="34.7142857142857" customWidth="1"/>
    <col min="6" max="6" width="8.57142857142857" hidden="1" customWidth="1"/>
  </cols>
  <sheetData>
    <row r="1" ht="15" customHeight="1" spans="1:1">
      <c r="A1" s="104" t="s">
        <v>135</v>
      </c>
    </row>
    <row r="2" ht="39.95" customHeight="1" spans="1:4">
      <c r="A2" s="66" t="s">
        <v>136</v>
      </c>
      <c r="B2" s="66"/>
      <c r="C2" s="66"/>
      <c r="D2" s="66"/>
    </row>
    <row r="3" s="37" customFormat="1" ht="20.1" customHeight="1" spans="1:6">
      <c r="A3" s="42" t="s">
        <v>2</v>
      </c>
      <c r="B3" s="43"/>
      <c r="C3" s="43"/>
      <c r="D3" s="68" t="s">
        <v>3</v>
      </c>
      <c r="E3"/>
      <c r="F3"/>
    </row>
    <row r="4" s="79" customFormat="1" ht="21.95" customHeight="1" spans="1:6">
      <c r="A4" s="105" t="s">
        <v>137</v>
      </c>
      <c r="B4" s="105"/>
      <c r="C4" s="106" t="s">
        <v>138</v>
      </c>
      <c r="D4" s="107"/>
      <c r="E4"/>
      <c r="F4"/>
    </row>
    <row r="5" s="79" customFormat="1" ht="21.95" customHeight="1" spans="1:6">
      <c r="A5" s="69" t="s">
        <v>66</v>
      </c>
      <c r="B5" s="69" t="s">
        <v>67</v>
      </c>
      <c r="C5" s="69" t="s">
        <v>139</v>
      </c>
      <c r="D5" s="69" t="s">
        <v>140</v>
      </c>
      <c r="E5"/>
      <c r="F5"/>
    </row>
    <row r="6" s="26" customFormat="1" ht="21.95" customHeight="1" spans="1:4">
      <c r="A6" s="108" t="s">
        <v>141</v>
      </c>
      <c r="B6" s="108" t="s">
        <v>57</v>
      </c>
      <c r="C6" s="109">
        <v>1332395.4</v>
      </c>
      <c r="D6" s="109">
        <v>0</v>
      </c>
    </row>
    <row r="7" s="26" customFormat="1" ht="21.95" customHeight="1" spans="1:4">
      <c r="A7" s="110">
        <v>301</v>
      </c>
      <c r="B7" s="111" t="s">
        <v>142</v>
      </c>
      <c r="C7" s="109">
        <v>1328495.4</v>
      </c>
      <c r="D7" s="109"/>
    </row>
    <row r="8" s="26" customFormat="1" ht="21.95" customHeight="1" spans="1:4">
      <c r="A8" s="112">
        <v>30101</v>
      </c>
      <c r="B8" s="113" t="s">
        <v>143</v>
      </c>
      <c r="C8" s="109">
        <v>472914</v>
      </c>
      <c r="D8" s="109"/>
    </row>
    <row r="9" s="26" customFormat="1" ht="21.95" customHeight="1" spans="1:4">
      <c r="A9" s="112">
        <v>30102</v>
      </c>
      <c r="B9" s="113" t="s">
        <v>144</v>
      </c>
      <c r="C9" s="109">
        <v>438874</v>
      </c>
      <c r="D9" s="109"/>
    </row>
    <row r="10" s="26" customFormat="1" ht="21.95" customHeight="1" spans="1:4">
      <c r="A10" s="112">
        <v>30103</v>
      </c>
      <c r="B10" s="113" t="s">
        <v>145</v>
      </c>
      <c r="C10" s="109">
        <v>39409.5</v>
      </c>
      <c r="D10" s="109"/>
    </row>
    <row r="11" s="26" customFormat="1" ht="21.95" customHeight="1" spans="1:4">
      <c r="A11" s="112">
        <v>30106</v>
      </c>
      <c r="B11" s="114" t="s">
        <v>146</v>
      </c>
      <c r="C11" s="109">
        <v>0</v>
      </c>
      <c r="D11" s="109"/>
    </row>
    <row r="12" s="26" customFormat="1" ht="21.95" customHeight="1" spans="1:4">
      <c r="A12" s="112">
        <v>30107</v>
      </c>
      <c r="B12" s="114" t="s">
        <v>147</v>
      </c>
      <c r="C12" s="109">
        <v>0</v>
      </c>
      <c r="D12" s="109"/>
    </row>
    <row r="13" s="26" customFormat="1" ht="21.95" customHeight="1" spans="1:4">
      <c r="A13" s="112">
        <v>30108</v>
      </c>
      <c r="B13" s="114" t="s">
        <v>148</v>
      </c>
      <c r="C13" s="109">
        <v>153643.8</v>
      </c>
      <c r="D13" s="109"/>
    </row>
    <row r="14" s="26" customFormat="1" ht="21.95" customHeight="1" spans="1:4">
      <c r="A14" s="112">
        <v>30109</v>
      </c>
      <c r="B14" s="114" t="s">
        <v>149</v>
      </c>
      <c r="C14" s="109">
        <v>61457.52</v>
      </c>
      <c r="D14" s="109"/>
    </row>
    <row r="15" s="26" customFormat="1" ht="21.95" customHeight="1" spans="1:4">
      <c r="A15" s="112">
        <v>30110</v>
      </c>
      <c r="B15" s="114" t="s">
        <v>150</v>
      </c>
      <c r="C15" s="109">
        <v>51202.2</v>
      </c>
      <c r="D15" s="109"/>
    </row>
    <row r="16" s="26" customFormat="1" ht="21.95" customHeight="1" spans="1:4">
      <c r="A16" s="112">
        <v>30111</v>
      </c>
      <c r="B16" s="114" t="s">
        <v>151</v>
      </c>
      <c r="C16" s="109">
        <v>0</v>
      </c>
      <c r="D16" s="109"/>
    </row>
    <row r="17" s="26" customFormat="1" ht="21.95" customHeight="1" spans="1:4">
      <c r="A17" s="112">
        <v>30112</v>
      </c>
      <c r="B17" s="114" t="s">
        <v>152</v>
      </c>
      <c r="C17" s="109">
        <v>23214.38</v>
      </c>
      <c r="D17" s="109"/>
    </row>
    <row r="18" s="26" customFormat="1" ht="21.95" customHeight="1" spans="1:4">
      <c r="A18" s="112">
        <v>30113</v>
      </c>
      <c r="B18" s="114" t="s">
        <v>153</v>
      </c>
      <c r="C18" s="109">
        <v>87780</v>
      </c>
      <c r="D18" s="109"/>
    </row>
    <row r="19" s="26" customFormat="1" ht="21.95" customHeight="1" spans="1:4">
      <c r="A19" s="112">
        <v>30114</v>
      </c>
      <c r="B19" s="114" t="s">
        <v>154</v>
      </c>
      <c r="C19" s="109">
        <v>0</v>
      </c>
      <c r="D19" s="109"/>
    </row>
    <row r="20" s="26" customFormat="1" ht="21.95" customHeight="1" spans="1:4">
      <c r="A20" s="112">
        <v>30199</v>
      </c>
      <c r="B20" s="113" t="s">
        <v>155</v>
      </c>
      <c r="C20" s="109">
        <v>0</v>
      </c>
      <c r="D20" s="109"/>
    </row>
    <row r="21" s="26" customFormat="1" ht="21.95" customHeight="1" spans="1:4">
      <c r="A21" s="112">
        <v>302</v>
      </c>
      <c r="B21" s="115" t="s">
        <v>156</v>
      </c>
      <c r="C21" s="109"/>
      <c r="D21" s="109">
        <v>0</v>
      </c>
    </row>
    <row r="22" s="26" customFormat="1" ht="21.95" customHeight="1" spans="1:4">
      <c r="A22" s="112">
        <v>30201</v>
      </c>
      <c r="B22" s="113" t="s">
        <v>157</v>
      </c>
      <c r="C22" s="109"/>
      <c r="D22" s="109">
        <v>0</v>
      </c>
    </row>
    <row r="23" s="26" customFormat="1" ht="21.95" customHeight="1" spans="1:4">
      <c r="A23" s="112">
        <v>30202</v>
      </c>
      <c r="B23" s="113" t="s">
        <v>158</v>
      </c>
      <c r="C23" s="109"/>
      <c r="D23" s="109">
        <v>0</v>
      </c>
    </row>
    <row r="24" s="26" customFormat="1" ht="21.95" customHeight="1" spans="1:4">
      <c r="A24" s="112">
        <v>30203</v>
      </c>
      <c r="B24" s="113" t="s">
        <v>159</v>
      </c>
      <c r="C24" s="109"/>
      <c r="D24" s="109">
        <v>0</v>
      </c>
    </row>
    <row r="25" s="26" customFormat="1" ht="21.95" customHeight="1" spans="1:4">
      <c r="A25" s="112">
        <v>30204</v>
      </c>
      <c r="B25" s="113" t="s">
        <v>160</v>
      </c>
      <c r="C25" s="109"/>
      <c r="D25" s="109">
        <v>0</v>
      </c>
    </row>
    <row r="26" s="26" customFormat="1" ht="21.95" customHeight="1" spans="1:4">
      <c r="A26" s="112">
        <v>30205</v>
      </c>
      <c r="B26" s="113" t="s">
        <v>161</v>
      </c>
      <c r="C26" s="109"/>
      <c r="D26" s="109">
        <v>0</v>
      </c>
    </row>
    <row r="27" s="26" customFormat="1" ht="21.95" customHeight="1" spans="1:4">
      <c r="A27" s="112">
        <v>30206</v>
      </c>
      <c r="B27" s="113" t="s">
        <v>162</v>
      </c>
      <c r="C27" s="109"/>
      <c r="D27" s="109">
        <v>0</v>
      </c>
    </row>
    <row r="28" s="26" customFormat="1" ht="21.95" customHeight="1" spans="1:4">
      <c r="A28" s="112">
        <v>30207</v>
      </c>
      <c r="B28" s="113" t="s">
        <v>163</v>
      </c>
      <c r="C28" s="109"/>
      <c r="D28" s="109">
        <v>0</v>
      </c>
    </row>
    <row r="29" s="26" customFormat="1" ht="21.95" customHeight="1" spans="1:4">
      <c r="A29" s="112">
        <v>30208</v>
      </c>
      <c r="B29" s="113" t="s">
        <v>164</v>
      </c>
      <c r="C29" s="109"/>
      <c r="D29" s="109">
        <v>0</v>
      </c>
    </row>
    <row r="30" s="26" customFormat="1" ht="21.95" customHeight="1" spans="1:4">
      <c r="A30" s="112">
        <v>30209</v>
      </c>
      <c r="B30" s="113" t="s">
        <v>165</v>
      </c>
      <c r="C30" s="109"/>
      <c r="D30" s="109">
        <v>0</v>
      </c>
    </row>
    <row r="31" s="26" customFormat="1" ht="21.95" customHeight="1" spans="1:4">
      <c r="A31" s="112">
        <v>30211</v>
      </c>
      <c r="B31" s="113" t="s">
        <v>166</v>
      </c>
      <c r="C31" s="109"/>
      <c r="D31" s="109">
        <v>0</v>
      </c>
    </row>
    <row r="32" s="26" customFormat="1" ht="21.95" customHeight="1" spans="1:4">
      <c r="A32" s="112">
        <v>30212</v>
      </c>
      <c r="B32" s="113" t="s">
        <v>167</v>
      </c>
      <c r="C32" s="109"/>
      <c r="D32" s="109">
        <v>0</v>
      </c>
    </row>
    <row r="33" s="26" customFormat="1" ht="21.95" customHeight="1" spans="1:4">
      <c r="A33" s="112">
        <v>30213</v>
      </c>
      <c r="B33" s="113" t="s">
        <v>168</v>
      </c>
      <c r="C33" s="109"/>
      <c r="D33" s="109">
        <v>0</v>
      </c>
    </row>
    <row r="34" s="26" customFormat="1" ht="21.95" customHeight="1" spans="1:4">
      <c r="A34" s="112">
        <v>30214</v>
      </c>
      <c r="B34" s="113" t="s">
        <v>169</v>
      </c>
      <c r="C34" s="109"/>
      <c r="D34" s="109">
        <v>0</v>
      </c>
    </row>
    <row r="35" s="26" customFormat="1" ht="21.95" customHeight="1" spans="1:4">
      <c r="A35" s="112">
        <v>30215</v>
      </c>
      <c r="B35" s="113" t="s">
        <v>170</v>
      </c>
      <c r="C35" s="109"/>
      <c r="D35" s="109">
        <v>0</v>
      </c>
    </row>
    <row r="36" s="26" customFormat="1" ht="21.95" customHeight="1" spans="1:4">
      <c r="A36" s="112">
        <v>30216</v>
      </c>
      <c r="B36" s="113" t="s">
        <v>171</v>
      </c>
      <c r="C36" s="109"/>
      <c r="D36" s="109">
        <v>0</v>
      </c>
    </row>
    <row r="37" s="26" customFormat="1" ht="21.95" customHeight="1" spans="1:4">
      <c r="A37" s="112">
        <v>30217</v>
      </c>
      <c r="B37" s="113" t="s">
        <v>172</v>
      </c>
      <c r="C37" s="109"/>
      <c r="D37" s="109">
        <v>0</v>
      </c>
    </row>
    <row r="38" s="26" customFormat="1" ht="21.95" customHeight="1" spans="1:4">
      <c r="A38" s="112">
        <v>30218</v>
      </c>
      <c r="B38" s="113" t="s">
        <v>173</v>
      </c>
      <c r="C38" s="109"/>
      <c r="D38" s="109">
        <v>0</v>
      </c>
    </row>
    <row r="39" s="26" customFormat="1" ht="21.95" customHeight="1" spans="1:4">
      <c r="A39" s="112">
        <v>30219</v>
      </c>
      <c r="B39" s="113" t="s">
        <v>174</v>
      </c>
      <c r="C39" s="109"/>
      <c r="D39" s="109">
        <v>0</v>
      </c>
    </row>
    <row r="40" s="26" customFormat="1" ht="21.95" customHeight="1" spans="1:4">
      <c r="A40" s="112">
        <v>30225</v>
      </c>
      <c r="B40" s="113" t="s">
        <v>175</v>
      </c>
      <c r="C40" s="109"/>
      <c r="D40" s="109">
        <v>0</v>
      </c>
    </row>
    <row r="41" s="26" customFormat="1" ht="21.95" customHeight="1" spans="1:4">
      <c r="A41" s="112">
        <v>30226</v>
      </c>
      <c r="B41" s="113" t="s">
        <v>176</v>
      </c>
      <c r="C41" s="109"/>
      <c r="D41" s="109">
        <v>0</v>
      </c>
    </row>
    <row r="42" s="26" customFormat="1" ht="21.95" customHeight="1" spans="1:4">
      <c r="A42" s="112">
        <v>30227</v>
      </c>
      <c r="B42" s="113" t="s">
        <v>177</v>
      </c>
      <c r="C42" s="109"/>
      <c r="D42" s="109">
        <v>0</v>
      </c>
    </row>
    <row r="43" s="26" customFormat="1" ht="21.95" customHeight="1" spans="1:4">
      <c r="A43" s="112">
        <v>30228</v>
      </c>
      <c r="B43" s="113" t="s">
        <v>178</v>
      </c>
      <c r="C43" s="109"/>
      <c r="D43" s="109">
        <v>0</v>
      </c>
    </row>
    <row r="44" s="26" customFormat="1" ht="21.95" customHeight="1" spans="1:4">
      <c r="A44" s="112">
        <v>30229</v>
      </c>
      <c r="B44" s="113" t="s">
        <v>179</v>
      </c>
      <c r="C44" s="109"/>
      <c r="D44" s="109">
        <v>0</v>
      </c>
    </row>
    <row r="45" s="26" customFormat="1" ht="21.95" customHeight="1" spans="1:4">
      <c r="A45" s="112">
        <v>30231</v>
      </c>
      <c r="B45" s="113" t="s">
        <v>180</v>
      </c>
      <c r="C45" s="109"/>
      <c r="D45" s="109">
        <v>0</v>
      </c>
    </row>
    <row r="46" s="26" customFormat="1" ht="21.95" customHeight="1" spans="1:4">
      <c r="A46" s="116">
        <v>30239</v>
      </c>
      <c r="B46" s="114" t="s">
        <v>181</v>
      </c>
      <c r="C46" s="109"/>
      <c r="D46" s="109">
        <v>0</v>
      </c>
    </row>
    <row r="47" s="26" customFormat="1" ht="21.95" customHeight="1" spans="1:4">
      <c r="A47" s="117"/>
      <c r="B47" s="114" t="s">
        <v>182</v>
      </c>
      <c r="C47" s="109"/>
      <c r="D47" s="109">
        <v>0</v>
      </c>
    </row>
    <row r="48" s="26" customFormat="1" ht="21.95" customHeight="1" spans="1:4">
      <c r="A48" s="112">
        <v>30240</v>
      </c>
      <c r="B48" s="113" t="s">
        <v>183</v>
      </c>
      <c r="C48" s="109"/>
      <c r="D48" s="109">
        <v>0</v>
      </c>
    </row>
    <row r="49" s="26" customFormat="1" ht="21.95" customHeight="1" spans="1:4">
      <c r="A49" s="112">
        <v>30299</v>
      </c>
      <c r="B49" s="113" t="s">
        <v>184</v>
      </c>
      <c r="C49" s="109"/>
      <c r="D49" s="109">
        <v>0</v>
      </c>
    </row>
    <row r="50" s="26" customFormat="1" ht="21.95" customHeight="1" spans="1:4">
      <c r="A50" s="112">
        <v>303</v>
      </c>
      <c r="B50" s="115" t="s">
        <v>185</v>
      </c>
      <c r="C50" s="109">
        <v>3900</v>
      </c>
      <c r="D50" s="109"/>
    </row>
    <row r="51" s="26" customFormat="1" ht="21.95" customHeight="1" spans="1:4">
      <c r="A51" s="112">
        <v>30301</v>
      </c>
      <c r="B51" s="113" t="s">
        <v>186</v>
      </c>
      <c r="C51" s="109">
        <v>0</v>
      </c>
      <c r="D51" s="109"/>
    </row>
    <row r="52" s="26" customFormat="1" ht="21.95" customHeight="1" spans="1:4">
      <c r="A52" s="112">
        <v>30302</v>
      </c>
      <c r="B52" s="113" t="s">
        <v>187</v>
      </c>
      <c r="C52" s="109">
        <v>0</v>
      </c>
      <c r="D52" s="109"/>
    </row>
    <row r="53" s="26" customFormat="1" ht="21.95" customHeight="1" spans="1:4">
      <c r="A53" s="112">
        <v>30303</v>
      </c>
      <c r="B53" s="113" t="s">
        <v>188</v>
      </c>
      <c r="C53" s="109">
        <v>0</v>
      </c>
      <c r="D53" s="109"/>
    </row>
    <row r="54" s="26" customFormat="1" ht="21.95" customHeight="1" spans="1:4">
      <c r="A54" s="112">
        <v>30304</v>
      </c>
      <c r="B54" s="113" t="s">
        <v>189</v>
      </c>
      <c r="C54" s="109">
        <v>0</v>
      </c>
      <c r="D54" s="109"/>
    </row>
    <row r="55" s="26" customFormat="1" ht="21.95" customHeight="1" spans="1:4">
      <c r="A55" s="116">
        <v>30305</v>
      </c>
      <c r="B55" s="113" t="s">
        <v>190</v>
      </c>
      <c r="C55" s="109">
        <v>3780</v>
      </c>
      <c r="D55" s="109"/>
    </row>
    <row r="56" s="26" customFormat="1" ht="21.95" customHeight="1" spans="1:4">
      <c r="A56" s="117"/>
      <c r="B56" s="113" t="s">
        <v>191</v>
      </c>
      <c r="C56" s="109">
        <v>0</v>
      </c>
      <c r="D56" s="109"/>
    </row>
    <row r="57" s="26" customFormat="1" ht="21.95" customHeight="1" spans="1:4">
      <c r="A57" s="112">
        <v>30306</v>
      </c>
      <c r="B57" s="113" t="s">
        <v>192</v>
      </c>
      <c r="C57" s="109">
        <v>0</v>
      </c>
      <c r="D57" s="109"/>
    </row>
    <row r="58" s="26" customFormat="1" ht="21.95" customHeight="1" spans="1:4">
      <c r="A58" s="112">
        <v>30307</v>
      </c>
      <c r="B58" s="113" t="s">
        <v>154</v>
      </c>
      <c r="C58" s="109">
        <v>0</v>
      </c>
      <c r="D58" s="109"/>
    </row>
    <row r="59" s="26" customFormat="1" ht="21.95" customHeight="1" spans="1:4">
      <c r="A59" s="112">
        <v>30308</v>
      </c>
      <c r="B59" s="113" t="s">
        <v>193</v>
      </c>
      <c r="C59" s="109">
        <v>0</v>
      </c>
      <c r="D59" s="109"/>
    </row>
    <row r="60" s="26" customFormat="1" ht="21.95" customHeight="1" spans="1:4">
      <c r="A60" s="116">
        <v>30309</v>
      </c>
      <c r="B60" s="113" t="s">
        <v>194</v>
      </c>
      <c r="C60" s="109">
        <v>120</v>
      </c>
      <c r="D60" s="109"/>
    </row>
    <row r="61" s="26" customFormat="1" ht="21.95" customHeight="1" spans="1:4">
      <c r="A61" s="117"/>
      <c r="B61" s="113" t="s">
        <v>195</v>
      </c>
      <c r="C61" s="109">
        <v>0</v>
      </c>
      <c r="D61" s="109"/>
    </row>
    <row r="62" s="26" customFormat="1" ht="21.95" customHeight="1" spans="1:4">
      <c r="A62" s="112">
        <v>30310</v>
      </c>
      <c r="B62" s="113" t="s">
        <v>196</v>
      </c>
      <c r="C62" s="109">
        <v>0</v>
      </c>
      <c r="D62" s="109"/>
    </row>
    <row r="63" s="26" customFormat="1" ht="21.95" customHeight="1" spans="1:4">
      <c r="A63" s="112">
        <v>30399</v>
      </c>
      <c r="B63" s="114" t="s">
        <v>197</v>
      </c>
      <c r="C63" s="109">
        <v>0</v>
      </c>
      <c r="D63" s="109"/>
    </row>
  </sheetData>
  <sheetProtection formatCells="0" formatColumns="0" formatRows="0"/>
  <mergeCells count="7">
    <mergeCell ref="A2:D2"/>
    <mergeCell ref="A3:C3"/>
    <mergeCell ref="A4:B4"/>
    <mergeCell ref="C4:D4"/>
    <mergeCell ref="A46:A47"/>
    <mergeCell ref="A55:A56"/>
    <mergeCell ref="A60:A61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 horizontalDpi="180" verticalDpi="18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showGridLines="0" showZeros="0" workbookViewId="0">
      <selection activeCell="A1" sqref="A1"/>
    </sheetView>
  </sheetViews>
  <sheetFormatPr defaultColWidth="9" defaultRowHeight="11.25" outlineLevelCol="7"/>
  <cols>
    <col min="1" max="1" width="38.5714285714286" style="88" customWidth="1"/>
    <col min="2" max="2" width="34.8571428571429" style="88" customWidth="1"/>
    <col min="3" max="3" width="34.7142857142857" style="88" customWidth="1"/>
    <col min="4" max="4" width="16.4285714285714" style="88" customWidth="1"/>
    <col min="5" max="246" width="7.85714285714286" style="88" customWidth="1"/>
    <col min="247" max="16384" width="9.14285714285714" style="88"/>
  </cols>
  <sheetData>
    <row r="1" ht="15" customHeight="1" spans="1:8">
      <c r="A1" s="89" t="s">
        <v>198</v>
      </c>
      <c r="B1" s="90"/>
      <c r="C1"/>
      <c r="D1"/>
      <c r="E1"/>
      <c r="F1"/>
      <c r="G1"/>
      <c r="H1"/>
    </row>
    <row r="2" ht="39.95" customHeight="1" spans="1:8">
      <c r="A2" s="91" t="s">
        <v>199</v>
      </c>
      <c r="B2" s="91"/>
      <c r="C2" s="91"/>
      <c r="D2" s="91"/>
      <c r="E2" s="92"/>
      <c r="F2" s="92"/>
      <c r="G2" s="92"/>
      <c r="H2" s="92"/>
    </row>
    <row r="3" s="86" customFormat="1" ht="24.95" customHeight="1" spans="1:4">
      <c r="A3" s="42" t="s">
        <v>2</v>
      </c>
      <c r="B3" s="43"/>
      <c r="C3" s="43"/>
      <c r="D3" s="93" t="s">
        <v>3</v>
      </c>
    </row>
    <row r="4" s="86" customFormat="1" ht="24.95" customHeight="1" spans="1:4">
      <c r="A4" s="94" t="s">
        <v>200</v>
      </c>
      <c r="B4" s="94" t="s">
        <v>201</v>
      </c>
      <c r="C4" s="95" t="s">
        <v>132</v>
      </c>
      <c r="D4" s="96" t="s">
        <v>202</v>
      </c>
    </row>
    <row r="5" ht="24.95" customHeight="1" spans="1:8">
      <c r="A5" s="95" t="s">
        <v>203</v>
      </c>
      <c r="B5" s="97">
        <f>B6+B7+B9+B10</f>
        <v>0</v>
      </c>
      <c r="C5" s="98">
        <f>(C6+C7+C9+C10)</f>
        <v>0</v>
      </c>
      <c r="D5" s="99"/>
      <c r="E5"/>
      <c r="F5"/>
      <c r="G5"/>
      <c r="H5"/>
    </row>
    <row r="6" s="87" customFormat="1" ht="24.95" customHeight="1" spans="1:8">
      <c r="A6" s="100" t="s">
        <v>204</v>
      </c>
      <c r="B6" s="97"/>
      <c r="C6" s="98"/>
      <c r="D6" s="101"/>
      <c r="E6" s="26"/>
      <c r="F6" s="26"/>
      <c r="G6" s="26"/>
      <c r="H6" s="26"/>
    </row>
    <row r="7" s="87" customFormat="1" ht="24.95" customHeight="1" spans="1:8">
      <c r="A7" s="100" t="s">
        <v>172</v>
      </c>
      <c r="B7" s="97"/>
      <c r="C7" s="98"/>
      <c r="D7" s="101"/>
      <c r="E7" s="26"/>
      <c r="F7" s="26"/>
      <c r="G7" s="26"/>
      <c r="H7" s="26"/>
    </row>
    <row r="8" ht="24.95" customHeight="1" spans="1:8">
      <c r="A8" s="102" t="s">
        <v>205</v>
      </c>
      <c r="B8" s="97">
        <f>(B9+B10)</f>
        <v>0</v>
      </c>
      <c r="C8" s="98">
        <f>(C9+C10)</f>
        <v>0</v>
      </c>
      <c r="D8" s="99"/>
      <c r="E8"/>
      <c r="F8"/>
      <c r="G8"/>
      <c r="H8"/>
    </row>
    <row r="9" s="87" customFormat="1" ht="24.95" customHeight="1" spans="1:8">
      <c r="A9" s="103" t="s">
        <v>206</v>
      </c>
      <c r="B9" s="97"/>
      <c r="C9" s="98"/>
      <c r="D9" s="101"/>
      <c r="E9" s="26"/>
      <c r="F9" s="26"/>
      <c r="G9" s="26"/>
      <c r="H9" s="26"/>
    </row>
    <row r="10" s="87" customFormat="1" ht="24.95" customHeight="1" spans="1:8">
      <c r="A10" s="103" t="s">
        <v>207</v>
      </c>
      <c r="B10" s="97"/>
      <c r="C10" s="98"/>
      <c r="D10" s="101"/>
      <c r="E10" s="26"/>
      <c r="F10" s="26"/>
      <c r="G10" s="26"/>
      <c r="H10" s="26"/>
    </row>
  </sheetData>
  <sheetProtection formatCells="0" formatColumns="0" formatRows="0"/>
  <mergeCells count="2">
    <mergeCell ref="A2:D2"/>
    <mergeCell ref="A3:C3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showZeros="0" workbookViewId="0">
      <selection activeCell="A1" sqref="A1"/>
    </sheetView>
  </sheetViews>
  <sheetFormatPr defaultColWidth="9" defaultRowHeight="12.75" outlineLevelRow="5" outlineLevelCol="4"/>
  <cols>
    <col min="1" max="1" width="15.7142857142857" customWidth="1"/>
    <col min="2" max="2" width="35.5714285714286" customWidth="1"/>
    <col min="3" max="3" width="29.4285714285714" customWidth="1"/>
    <col min="4" max="4" width="25.7142857142857" customWidth="1"/>
    <col min="5" max="5" width="22.4285714285714" customWidth="1"/>
  </cols>
  <sheetData>
    <row r="1" ht="15" customHeight="1" spans="1:5">
      <c r="A1" s="65" t="s">
        <v>208</v>
      </c>
      <c r="B1" s="80"/>
      <c r="C1" s="80"/>
      <c r="D1" s="80"/>
      <c r="E1" s="80"/>
    </row>
    <row r="2" ht="39.95" customHeight="1" spans="1:5">
      <c r="A2" s="66" t="s">
        <v>209</v>
      </c>
      <c r="B2" s="66"/>
      <c r="C2" s="66"/>
      <c r="D2" s="66"/>
      <c r="E2" s="66"/>
    </row>
    <row r="3" s="37" customFormat="1" ht="24.95" customHeight="1" spans="1:5">
      <c r="A3" s="42" t="s">
        <v>2</v>
      </c>
      <c r="B3" s="43"/>
      <c r="C3" s="43"/>
      <c r="D3" s="43"/>
      <c r="E3" s="81" t="s">
        <v>3</v>
      </c>
    </row>
    <row r="4" s="79" customFormat="1" ht="24.95" customHeight="1" spans="1:5">
      <c r="A4" s="82" t="s">
        <v>66</v>
      </c>
      <c r="B4" s="82" t="s">
        <v>67</v>
      </c>
      <c r="C4" s="82" t="s">
        <v>57</v>
      </c>
      <c r="D4" s="82" t="s">
        <v>82</v>
      </c>
      <c r="E4" s="82" t="s">
        <v>83</v>
      </c>
    </row>
    <row r="5" ht="24.95" customHeight="1" spans="1:5">
      <c r="A5" s="83"/>
      <c r="B5" s="84"/>
      <c r="C5" s="85"/>
      <c r="D5" s="85"/>
      <c r="E5" s="85"/>
    </row>
    <row r="6" ht="26.25" customHeight="1"/>
  </sheetData>
  <sheetProtection formatCells="0" formatColumns="0" formatRows="0"/>
  <mergeCells count="2">
    <mergeCell ref="A2:E2"/>
    <mergeCell ref="A3:D3"/>
  </mergeCells>
  <printOptions horizontalCentered="1"/>
  <pageMargins left="0.393055555555556" right="0.393055555555556" top="0.984027777777778" bottom="0.984027777777778" header="0.511805555555556" footer="0.511805555555556"/>
  <pageSetup paperSize="9" orientation="landscape" horizontalDpi="180" verticalDpi="18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3"/>
  <sheetViews>
    <sheetView showGridLines="0" showZeros="0" workbookViewId="0">
      <selection activeCell="A1" sqref="A1"/>
    </sheetView>
  </sheetViews>
  <sheetFormatPr defaultColWidth="9" defaultRowHeight="12.75" outlineLevelCol="5"/>
  <cols>
    <col min="1" max="1" width="44.5714285714286" customWidth="1"/>
    <col min="2" max="2" width="45.8571428571429" customWidth="1"/>
    <col min="3" max="3" width="35.8571428571429" customWidth="1"/>
  </cols>
  <sheetData>
    <row r="1" ht="15" customHeight="1" spans="1:1">
      <c r="A1" s="65" t="s">
        <v>210</v>
      </c>
    </row>
    <row r="2" ht="39.95" customHeight="1" spans="1:3">
      <c r="A2" s="66" t="s">
        <v>211</v>
      </c>
      <c r="B2" s="66"/>
      <c r="C2" s="66"/>
    </row>
    <row r="3" s="37" customFormat="1" ht="24.95" customHeight="1" spans="1:3">
      <c r="A3" s="67" t="s">
        <v>2</v>
      </c>
      <c r="B3" s="67"/>
      <c r="C3" s="68" t="s">
        <v>3</v>
      </c>
    </row>
    <row r="4" s="64" customFormat="1" ht="24.95" customHeight="1" spans="1:3">
      <c r="A4" s="69" t="s">
        <v>212</v>
      </c>
      <c r="B4" s="69" t="s">
        <v>213</v>
      </c>
      <c r="C4" s="69" t="s">
        <v>7</v>
      </c>
    </row>
    <row r="5" s="64" customFormat="1" ht="18.75" customHeight="1" spans="1:3">
      <c r="A5" s="70" t="s">
        <v>57</v>
      </c>
      <c r="B5" s="69"/>
      <c r="C5" s="71"/>
    </row>
    <row r="6" ht="17.25" customHeight="1" spans="1:6">
      <c r="A6" s="72" t="s">
        <v>142</v>
      </c>
      <c r="B6" s="73" t="s">
        <v>143</v>
      </c>
      <c r="C6" s="71"/>
      <c r="D6" s="74"/>
      <c r="E6" s="74"/>
      <c r="F6" s="75"/>
    </row>
    <row r="7" ht="17.25" customHeight="1" spans="1:3">
      <c r="A7" s="76"/>
      <c r="B7" s="73" t="s">
        <v>144</v>
      </c>
      <c r="C7" s="71"/>
    </row>
    <row r="8" ht="17.25" customHeight="1" spans="1:3">
      <c r="A8" s="76"/>
      <c r="B8" s="73" t="s">
        <v>145</v>
      </c>
      <c r="C8" s="71"/>
    </row>
    <row r="9" ht="17.25" customHeight="1" spans="1:3">
      <c r="A9" s="76"/>
      <c r="B9" s="73" t="s">
        <v>214</v>
      </c>
      <c r="C9" s="71"/>
    </row>
    <row r="10" ht="17.25" customHeight="1" spans="1:3">
      <c r="A10" s="76"/>
      <c r="B10" s="73" t="s">
        <v>215</v>
      </c>
      <c r="C10" s="71"/>
    </row>
    <row r="11" ht="17.25" customHeight="1" spans="1:3">
      <c r="A11" s="76"/>
      <c r="B11" s="73" t="s">
        <v>216</v>
      </c>
      <c r="C11" s="71"/>
    </row>
    <row r="12" ht="17.25" customHeight="1" spans="1:3">
      <c r="A12" s="76"/>
      <c r="B12" s="73" t="s">
        <v>217</v>
      </c>
      <c r="C12" s="71"/>
    </row>
    <row r="13" ht="17.25" customHeight="1" spans="1:3">
      <c r="A13" s="76"/>
      <c r="B13" s="73" t="s">
        <v>218</v>
      </c>
      <c r="C13" s="71"/>
    </row>
    <row r="14" ht="17.25" customHeight="1" spans="1:3">
      <c r="A14" s="77"/>
      <c r="B14" s="73" t="s">
        <v>155</v>
      </c>
      <c r="C14" s="71"/>
    </row>
    <row r="15" ht="17.25" customHeight="1" spans="1:3">
      <c r="A15" s="72" t="s">
        <v>219</v>
      </c>
      <c r="B15" s="73" t="s">
        <v>157</v>
      </c>
      <c r="C15" s="71"/>
    </row>
    <row r="16" ht="17.25" customHeight="1" spans="1:3">
      <c r="A16" s="76"/>
      <c r="B16" s="73" t="s">
        <v>158</v>
      </c>
      <c r="C16" s="71"/>
    </row>
    <row r="17" ht="17.25" customHeight="1" spans="1:3">
      <c r="A17" s="76"/>
      <c r="B17" s="73" t="s">
        <v>159</v>
      </c>
      <c r="C17" s="71"/>
    </row>
    <row r="18" ht="17.25" customHeight="1" spans="1:3">
      <c r="A18" s="76"/>
      <c r="B18" s="73" t="s">
        <v>160</v>
      </c>
      <c r="C18" s="71"/>
    </row>
    <row r="19" ht="17.25" customHeight="1" spans="1:3">
      <c r="A19" s="76"/>
      <c r="B19" s="73" t="s">
        <v>161</v>
      </c>
      <c r="C19" s="71"/>
    </row>
    <row r="20" ht="17.25" customHeight="1" spans="1:3">
      <c r="A20" s="76"/>
      <c r="B20" s="73" t="s">
        <v>162</v>
      </c>
      <c r="C20" s="71"/>
    </row>
    <row r="21" ht="17.25" customHeight="1" spans="1:3">
      <c r="A21" s="76"/>
      <c r="B21" s="73" t="s">
        <v>163</v>
      </c>
      <c r="C21" s="71"/>
    </row>
    <row r="22" ht="17.25" customHeight="1" spans="1:3">
      <c r="A22" s="76"/>
      <c r="B22" s="73" t="s">
        <v>164</v>
      </c>
      <c r="C22" s="71"/>
    </row>
    <row r="23" ht="17.25" customHeight="1" spans="1:3">
      <c r="A23" s="76"/>
      <c r="B23" s="73" t="s">
        <v>165</v>
      </c>
      <c r="C23" s="71"/>
    </row>
    <row r="24" ht="17.25" customHeight="1" spans="1:3">
      <c r="A24" s="76"/>
      <c r="B24" s="73" t="s">
        <v>166</v>
      </c>
      <c r="C24" s="71"/>
    </row>
    <row r="25" ht="17.25" customHeight="1" spans="1:3">
      <c r="A25" s="76"/>
      <c r="B25" s="73" t="s">
        <v>167</v>
      </c>
      <c r="C25" s="71"/>
    </row>
    <row r="26" ht="17.25" customHeight="1" spans="1:3">
      <c r="A26" s="76"/>
      <c r="B26" s="73" t="s">
        <v>220</v>
      </c>
      <c r="C26" s="71"/>
    </row>
    <row r="27" ht="17.25" customHeight="1" spans="1:3">
      <c r="A27" s="76"/>
      <c r="B27" s="73" t="s">
        <v>169</v>
      </c>
      <c r="C27" s="71"/>
    </row>
    <row r="28" ht="17.25" customHeight="1" spans="1:3">
      <c r="A28" s="76"/>
      <c r="B28" s="73" t="s">
        <v>170</v>
      </c>
      <c r="C28" s="71"/>
    </row>
    <row r="29" ht="17.25" customHeight="1" spans="1:3">
      <c r="A29" s="76"/>
      <c r="B29" s="73" t="s">
        <v>171</v>
      </c>
      <c r="C29" s="71"/>
    </row>
    <row r="30" ht="17.25" customHeight="1" spans="1:3">
      <c r="A30" s="76"/>
      <c r="B30" s="73" t="s">
        <v>172</v>
      </c>
      <c r="C30" s="71"/>
    </row>
    <row r="31" ht="17.25" customHeight="1" spans="1:3">
      <c r="A31" s="76"/>
      <c r="B31" s="73" t="s">
        <v>173</v>
      </c>
      <c r="C31" s="71"/>
    </row>
    <row r="32" ht="17.25" customHeight="1" spans="1:3">
      <c r="A32" s="76"/>
      <c r="B32" s="73" t="s">
        <v>221</v>
      </c>
      <c r="C32" s="71"/>
    </row>
    <row r="33" ht="17.25" customHeight="1" spans="1:3">
      <c r="A33" s="76"/>
      <c r="B33" s="73" t="s">
        <v>175</v>
      </c>
      <c r="C33" s="71"/>
    </row>
    <row r="34" ht="17.25" customHeight="1" spans="1:3">
      <c r="A34" s="76"/>
      <c r="B34" s="73" t="s">
        <v>176</v>
      </c>
      <c r="C34" s="71"/>
    </row>
    <row r="35" ht="17.25" customHeight="1" spans="1:3">
      <c r="A35" s="76"/>
      <c r="B35" s="73" t="s">
        <v>177</v>
      </c>
      <c r="C35" s="71"/>
    </row>
    <row r="36" ht="17.25" customHeight="1" spans="1:3">
      <c r="A36" s="76"/>
      <c r="B36" s="73" t="s">
        <v>178</v>
      </c>
      <c r="C36" s="71"/>
    </row>
    <row r="37" ht="17.25" customHeight="1" spans="1:3">
      <c r="A37" s="76"/>
      <c r="B37" s="73" t="s">
        <v>179</v>
      </c>
      <c r="C37" s="71"/>
    </row>
    <row r="38" ht="17.25" customHeight="1" spans="1:3">
      <c r="A38" s="76"/>
      <c r="B38" s="73" t="s">
        <v>180</v>
      </c>
      <c r="C38" s="71"/>
    </row>
    <row r="39" ht="17.25" customHeight="1" spans="1:3">
      <c r="A39" s="76"/>
      <c r="B39" s="73" t="s">
        <v>222</v>
      </c>
      <c r="C39" s="71"/>
    </row>
    <row r="40" ht="17.25" customHeight="1" spans="1:3">
      <c r="A40" s="76"/>
      <c r="B40" s="73" t="s">
        <v>223</v>
      </c>
      <c r="C40" s="71"/>
    </row>
    <row r="41" ht="17.25" customHeight="1" spans="1:3">
      <c r="A41" s="76"/>
      <c r="B41" s="73" t="s">
        <v>183</v>
      </c>
      <c r="C41" s="71"/>
    </row>
    <row r="42" ht="17.25" customHeight="1" spans="1:3">
      <c r="A42" s="76"/>
      <c r="B42" s="73" t="s">
        <v>224</v>
      </c>
      <c r="C42" s="71"/>
    </row>
    <row r="43" ht="17.25" customHeight="1" spans="1:3">
      <c r="A43" s="76"/>
      <c r="B43" s="73" t="s">
        <v>225</v>
      </c>
      <c r="C43" s="71"/>
    </row>
    <row r="44" ht="17.25" customHeight="1" spans="1:3">
      <c r="A44" s="76"/>
      <c r="B44" s="73" t="s">
        <v>226</v>
      </c>
      <c r="C44" s="71"/>
    </row>
    <row r="45" ht="17.25" customHeight="1" spans="1:3">
      <c r="A45" s="77"/>
      <c r="B45" s="73" t="s">
        <v>184</v>
      </c>
      <c r="C45" s="71"/>
    </row>
    <row r="46" ht="17.25" customHeight="1" spans="1:3">
      <c r="A46" s="72" t="s">
        <v>227</v>
      </c>
      <c r="B46" s="73" t="s">
        <v>186</v>
      </c>
      <c r="C46" s="71"/>
    </row>
    <row r="47" ht="17.25" customHeight="1" spans="1:3">
      <c r="A47" s="76"/>
      <c r="B47" s="73" t="s">
        <v>187</v>
      </c>
      <c r="C47" s="71"/>
    </row>
    <row r="48" ht="17.25" customHeight="1" spans="1:3">
      <c r="A48" s="76"/>
      <c r="B48" s="73" t="s">
        <v>190</v>
      </c>
      <c r="C48" s="71"/>
    </row>
    <row r="49" ht="17.25" customHeight="1" spans="1:3">
      <c r="A49" s="76"/>
      <c r="B49" s="73" t="s">
        <v>228</v>
      </c>
      <c r="C49" s="71"/>
    </row>
    <row r="50" ht="17.25" customHeight="1" spans="1:4">
      <c r="A50" s="76"/>
      <c r="B50" s="73" t="s">
        <v>153</v>
      </c>
      <c r="C50" s="71"/>
      <c r="D50" s="78"/>
    </row>
    <row r="51" ht="17.25" customHeight="1" spans="1:3">
      <c r="A51" s="76"/>
      <c r="B51" s="73" t="s">
        <v>193</v>
      </c>
      <c r="C51" s="71"/>
    </row>
    <row r="52" ht="17.25" customHeight="1" spans="1:3">
      <c r="A52" s="76"/>
      <c r="B52" s="73" t="s">
        <v>229</v>
      </c>
      <c r="C52" s="71"/>
    </row>
    <row r="53" ht="17.25" customHeight="1" spans="1:3">
      <c r="A53" s="76"/>
      <c r="B53" s="73" t="s">
        <v>154</v>
      </c>
      <c r="C53" s="71"/>
    </row>
    <row r="54" ht="17.25" customHeight="1" spans="1:3">
      <c r="A54" s="76"/>
      <c r="B54" s="73" t="s">
        <v>230</v>
      </c>
      <c r="C54" s="71"/>
    </row>
    <row r="55" ht="17.25" customHeight="1" spans="1:3">
      <c r="A55" s="76"/>
      <c r="B55" s="73" t="s">
        <v>231</v>
      </c>
      <c r="C55" s="71"/>
    </row>
    <row r="56" ht="17.25" customHeight="1" spans="1:3">
      <c r="A56" s="76"/>
      <c r="B56" s="73" t="s">
        <v>232</v>
      </c>
      <c r="C56" s="71"/>
    </row>
    <row r="57" ht="17.25" customHeight="1" spans="1:3">
      <c r="A57" s="76"/>
      <c r="B57" s="73" t="s">
        <v>196</v>
      </c>
      <c r="C57" s="71"/>
    </row>
    <row r="58" ht="17.25" customHeight="1" spans="1:3">
      <c r="A58" s="76"/>
      <c r="B58" s="73" t="s">
        <v>189</v>
      </c>
      <c r="C58" s="71"/>
    </row>
    <row r="59" ht="17.25" customHeight="1" spans="1:3">
      <c r="A59" s="76"/>
      <c r="B59" s="73" t="s">
        <v>233</v>
      </c>
      <c r="C59" s="71"/>
    </row>
    <row r="60" ht="17.25" customHeight="1" spans="1:3">
      <c r="A60" s="76"/>
      <c r="B60" s="73" t="s">
        <v>234</v>
      </c>
      <c r="C60" s="71"/>
    </row>
    <row r="61" ht="17.25" customHeight="1" spans="1:3">
      <c r="A61" s="76"/>
      <c r="B61" s="73" t="s">
        <v>235</v>
      </c>
      <c r="C61" s="71"/>
    </row>
    <row r="62" ht="17.25" customHeight="1" spans="1:3">
      <c r="A62" s="77"/>
      <c r="B62" s="73" t="s">
        <v>236</v>
      </c>
      <c r="C62" s="71"/>
    </row>
    <row r="63" ht="14.25" spans="1:3">
      <c r="A63" s="77" t="s">
        <v>83</v>
      </c>
      <c r="B63" s="73"/>
      <c r="C63" s="71"/>
    </row>
  </sheetData>
  <sheetProtection formatCells="0" formatColumns="0" formatRows="0"/>
  <mergeCells count="5">
    <mergeCell ref="A2:C2"/>
    <mergeCell ref="A3:B3"/>
    <mergeCell ref="A6:A14"/>
    <mergeCell ref="A15:A45"/>
    <mergeCell ref="A46:A62"/>
  </mergeCells>
  <printOptions horizontalCentered="1"/>
  <pageMargins left="0.747916666666667" right="0.747916666666667" top="0.509722222222222" bottom="0.984027777777778" header="0.511805555555556" footer="0.511805555555556"/>
  <pageSetup paperSize="9" scale="86" orientation="landscape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一般公共预算基本支出表</vt:lpstr>
      <vt:lpstr>三公经费</vt:lpstr>
      <vt:lpstr>政府性基金预算支出表</vt:lpstr>
      <vt:lpstr>基金经济分类表</vt:lpstr>
      <vt:lpstr>政府采购预算表</vt:lpstr>
      <vt:lpstr>政府一般公共预算经济分类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2012-03-23T06:21:00Z</dcterms:created>
  <cp:lastPrinted>2018-01-08T07:54:00Z</cp:lastPrinted>
  <dcterms:modified xsi:type="dcterms:W3CDTF">2018-01-08T05:50:48Z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1513300</vt:i4>
  </property>
  <property fmtid="{D5CDD505-2E9C-101B-9397-08002B2CF9AE}" pid="3" name="KSOProductBuildVer">
    <vt:lpwstr>2052-10.1.0.7106</vt:lpwstr>
  </property>
</Properties>
</file>