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Sheet1!$A$5:$XEU$45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<sst xmlns="http://schemas.openxmlformats.org/spreadsheetml/2006/main" count="489" uniqueCount="198">
  <si>
    <t>2026年县级脱贫攻坚项目库基本情况表</t>
  </si>
  <si>
    <t>序号</t>
  </si>
  <si>
    <t>项目库年度</t>
  </si>
  <si>
    <t>项目名称</t>
  </si>
  <si>
    <t>项目类别</t>
  </si>
  <si>
    <t>内容类型</t>
  </si>
  <si>
    <t>实施地点</t>
  </si>
  <si>
    <t>建设性质</t>
  </si>
  <si>
    <t>建设任务</t>
  </si>
  <si>
    <t>工期进度</t>
  </si>
  <si>
    <t>责任单位</t>
  </si>
  <si>
    <t>项目归口单位</t>
  </si>
  <si>
    <t>资金规模（万元）</t>
  </si>
  <si>
    <t>带贫减贫机制</t>
  </si>
  <si>
    <t>绩效目标</t>
  </si>
  <si>
    <t>开工时间</t>
  </si>
  <si>
    <t>竣工时间</t>
  </si>
  <si>
    <t>方式</t>
  </si>
  <si>
    <t>群众参与</t>
  </si>
  <si>
    <t>受益对象</t>
  </si>
  <si>
    <t>收益情况（万元）</t>
  </si>
  <si>
    <t>脱贫户</t>
  </si>
  <si>
    <t>非脱贫户</t>
  </si>
  <si>
    <t>总收益</t>
  </si>
  <si>
    <t>脱贫户总收益</t>
  </si>
  <si>
    <t>2026年资金合计</t>
  </si>
  <si>
    <t>2026年</t>
  </si>
  <si>
    <t>大八浪乡九里六村洋甘菊深加工产业项目</t>
  </si>
  <si>
    <t>产业项目</t>
  </si>
  <si>
    <t>农产品加工</t>
  </si>
  <si>
    <t>九里六村</t>
  </si>
  <si>
    <t>新建</t>
  </si>
  <si>
    <t>厂房总面积820㎡，其中生产车间500㎡、冷库建筑面积 150 ㎡、净化间50㎡、检测室50㎡、办公区建筑面积70 ㎡，500L和1000L提取设备和一套生产线，两个净化车间，检测设备包括超净台、生化培养箱、灭菌锅、天平、阿贝折光仪、紫外分光光度计、电导率仪、酸度计等。</t>
  </si>
  <si>
    <t>桦南县乡村振兴发展服务中心</t>
  </si>
  <si>
    <t>劳动增收</t>
  </si>
  <si>
    <t>采纳脱贫户意见及建议，开展群众监督建设</t>
  </si>
  <si>
    <t>当年开工率≥100%；当年完工率≥100%；受益群众≥240户；受益脱贫户≥106人。</t>
  </si>
  <si>
    <t>大八浪乡玉米风干仓项目</t>
  </si>
  <si>
    <t>铁山村、宝山村</t>
  </si>
  <si>
    <t>每个村建立2座标准化钢结构风干仓，单仓容量200吨，总容量400吨；建立500㎡水泥硬化地面晾晒场；完善粮食输送机、清杂机、电子地磅等配套设施。</t>
  </si>
  <si>
    <t>当年开工率≥100%；当年完工率≥100%；受益群众≥366户；受益脱贫户≥204人。</t>
  </si>
  <si>
    <t>桦南镇腰营子村社会化服务农机具采购项目</t>
  </si>
  <si>
    <t>社会化服务</t>
  </si>
  <si>
    <t>腰营子村</t>
  </si>
  <si>
    <t>迪尔C2400双割台液压4驱2台250万元;杭叉叉车3吨高4.5米每台6万元1台;拖拉机1204大桥1台15万元;拖拉机雷沃欧豹M2204每台20万元4台80万元;转运斗18吨每台6万元4台24万元;干湿两用搅拌机种子包衣机每台5000元1台;镇压器8行1台2.6万元</t>
  </si>
  <si>
    <t>群众监督</t>
  </si>
  <si>
    <t>采购大型农机具14台；当年受益群众≥571户，受益脱贫户≥68；当年开工率≧100%、当年完成率≧100%</t>
  </si>
  <si>
    <t>大胜村水稻烘干塔加工项目</t>
  </si>
  <si>
    <t>大胜村</t>
  </si>
  <si>
    <t>新建300吨水稻烘干塔，1500平方米库房及地秤等设施</t>
  </si>
  <si>
    <t>2026.12</t>
  </si>
  <si>
    <t>参与分配</t>
  </si>
  <si>
    <t>当年开工率≥100%；当年完工率≥100%；受益群众≥173户；受益脱贫户≥28户。</t>
  </si>
  <si>
    <t>红升村玉米烘干塔加工项目</t>
  </si>
  <si>
    <t>红升村</t>
  </si>
  <si>
    <t>新建玉米烘干塔300吨设备一个，12000平方米场地硬化，新建2500平方米库房一个及办公场所</t>
  </si>
  <si>
    <t>当年开工率≥100%；当年完工率≥100%；受益群众≥169户；受益脱贫户≥39户。</t>
  </si>
  <si>
    <t>梨树村油厂项目</t>
  </si>
  <si>
    <t>梨树村</t>
  </si>
  <si>
    <t>该项目占地5000平方米，新建3000平方米厂房1座、生产线一条等</t>
  </si>
  <si>
    <t>带动用工</t>
  </si>
  <si>
    <t>当年开工率≥100%；当年完工率≥100%；受益群众≥292户；受益脱贫户≥74户。</t>
  </si>
  <si>
    <t>柳毛河镇长龙岗村农机具大库项目</t>
  </si>
  <si>
    <t>长龙岗村</t>
  </si>
  <si>
    <t>建设钢结构（或砖混结构）农机大库1600平方米，硬化地面面积3400平方米</t>
  </si>
  <si>
    <t>2026.4</t>
  </si>
  <si>
    <t>2026.10</t>
  </si>
  <si>
    <t>/</t>
  </si>
  <si>
    <t>建设钢结构（或砖混结构）农机大库≥1600平方米，硬化地面面积≥3400平方米；项目合格率100%；当年开工率100%；当年完工率100%；受益群众≥146户；受益脱贫户≥70户。</t>
  </si>
  <si>
    <t>孟家岗镇楼山村鲜食玉米加工项目</t>
  </si>
  <si>
    <t>孟家岗镇楼山村</t>
  </si>
  <si>
    <t>厂房、加工车间、厂房设备、厂房路面硬化</t>
  </si>
  <si>
    <t>楼山村</t>
  </si>
  <si>
    <t>参与务工、群众监督</t>
  </si>
  <si>
    <t>当年开工率≥100%，当年完工率≥100%；受益脱贫户≥62户；一般户≥144户。受益群众满意度≥100%</t>
  </si>
  <si>
    <t>明义乡兴旺村社会化服务农机具采购项目</t>
  </si>
  <si>
    <t>兴旺村</t>
  </si>
  <si>
    <t>续建</t>
  </si>
  <si>
    <t>采购凯尔2604农装1台、骥驰2004拖拉机1台、宝清洪亮转运车1辆、哈耕高速靶1台、秸秆粉碎机1台、大豆六垄播种机1台、尖峰大犁1台、福田雷沃2204一台；马斯奇奥八行播种机一台。</t>
  </si>
  <si>
    <t>当年开工率≥100%，当年完工率≥100%；受益群众满意度≥100%</t>
  </si>
  <si>
    <t>明义乡油坊村社会化服务农机具采购项目</t>
  </si>
  <si>
    <t>油坊村</t>
  </si>
  <si>
    <t>采购大马力拖拉机2604雷沃两台、徐州凯尔2404两台、2404雷沃一台、1404雷沃两台；四垄玉米播种机一台、四垄大豆播种机一台、六垄大豆播种机一台、凯斯4099两用收割机一台、玉米两用收割机一台、
喷药无人机大疆T70一台、尖峰大犁两台、起垄机五垄三轴两台、宝清洪亮转运车一台、哈耕高速靶一台、秸秆还田机两台、大豆深松犁一台。</t>
  </si>
  <si>
    <t>明义乡明义村社会化服务农机具采购项目</t>
  </si>
  <si>
    <t>明义村</t>
  </si>
  <si>
    <t>大马力拖拉机、播种机、旋耕机、新建农业机械化配套农机具。</t>
  </si>
  <si>
    <t>明义乡东辉村社会化服务农机具采购项目</t>
  </si>
  <si>
    <t>东辉村</t>
  </si>
  <si>
    <t>新建玉米直收机、
2404大马力拖拉机、
高架打药车、
喷药无人机、
玉米烘干塔、
烘干塔配套设施
及其他费用等</t>
  </si>
  <si>
    <t>石头河子镇核心村社会化服务农机具采购项目</t>
  </si>
  <si>
    <t>核心村</t>
  </si>
  <si>
    <t>700平方米厂房、200平方米办公室、雷沃5126拖拉机1台、凯斯4099玉米收获机1台、转运斗4个、秸秆打包机4台、徐州凯尔XZN2404 2台、尖锋1LF-550B液压翻转犁2台、哈耕1G-520旋耕机2台、康盛1BZD-5.8重耙2台、徐州凯尔XZD1804 2台、荷兰辈康2BQMF-6气吸播种机2台、1JHY-440还田机2台、鑫土地1Q-6起垄机2台、迪尔大豆联合收c100（7行）2台、牧神玉米联合收宗申（6行）2台、大疆飞机2台</t>
  </si>
  <si>
    <t>2026.11</t>
  </si>
  <si>
    <t>新建社会化服务项目建成后村集体收益有所增加；当年开工率≥100%；当年完工率≥100%；受益脱贫户≥35户；受益脱贫户满意度≥100%</t>
  </si>
  <si>
    <t>五道岗乡新民村农机具库房项目</t>
  </si>
  <si>
    <t>新民村</t>
  </si>
  <si>
    <t>建设2000㎡厂房投入资金120万元，地面硬化4000㎡投入资金80万元。</t>
  </si>
  <si>
    <t>维修存放农机具厂房≥1处；当年开工率≥100%：当年完工率≥100%；受益脱贫户≥21户。受益群众满意度≥96% 。</t>
  </si>
  <si>
    <t>五道岗乡新民村社会化服务农机具采购项目</t>
  </si>
  <si>
    <t>大型联合收割机2台、水肥一体化设备4套、智慧农业设备1套、无人机2台、联合整地机1台、液压翻转犁1台、三轴五垄旋耕机1台</t>
  </si>
  <si>
    <t>社会化服务农机具项目≥1台；当年开工率≥100%：当年完工率≥100%；受益脱贫户≥21户。受益群众满意度≥96% 。</t>
  </si>
  <si>
    <t>标准化厂房建设项目</t>
  </si>
  <si>
    <t>仓储物流</t>
  </si>
  <si>
    <t>工业园区</t>
  </si>
  <si>
    <t>在园区建设8000平方米钢结构标准化库房及配套工程，租赁给招商引资企业使用。</t>
  </si>
  <si>
    <t>当年开工率≥100%；当年完工率≥100%；</t>
  </si>
  <si>
    <t>永和村民族风情园三期项目</t>
  </si>
  <si>
    <t>配套设施建设</t>
  </si>
  <si>
    <t>永和村河南屯</t>
  </si>
  <si>
    <t>风情园配套基础设施建设（包含水泥路1000米、路边沟6000米、入户函35座、过水函2个等）</t>
  </si>
  <si>
    <t>永和村</t>
  </si>
  <si>
    <t>桦南县民宗局</t>
  </si>
  <si>
    <t>当年开工率≥100%；当年完工率≥100%；受益群众≥30户；受益脱贫户≥7户。</t>
  </si>
  <si>
    <t>桦南县2026年中央财政衔接推进乡村振兴补助资金支持欠发达国有林场（金沙林场）巩固提升项目</t>
  </si>
  <si>
    <t>林草基地建设</t>
  </si>
  <si>
    <t>金沙林场</t>
  </si>
  <si>
    <t>新建温室大棚4栋(600平方米/栋,长50m、宽12m)；新建日光大棚10栋(400平方米/栋,长50m、宽8m)；新建生产辅助用房1座（73.72平方米/座）；新建冷冻库1座（108平方米/座）；新建配电室1座（8.06平方米/座）；新建仓库1座；晾晒场1处；烘干设备3套；基地用电及给水系统建设；新建基地砂石道路、边沟、涵洞；新建基地栅栏、大门。</t>
  </si>
  <si>
    <t>桦南县林业和草原局</t>
  </si>
  <si>
    <t>建设项目；当年开工率≥100%；当年完工率≥100%；</t>
  </si>
  <si>
    <t>桦南县2026年度衔接资金基础设施建设项目</t>
  </si>
  <si>
    <t>基础设施</t>
  </si>
  <si>
    <t>农村道路设施</t>
  </si>
  <si>
    <t>全县</t>
  </si>
  <si>
    <t>在全县12个乡镇33个村屯建设村内道路边沟、村内水泥路、入户涵、过水涵等基础设施</t>
  </si>
  <si>
    <t>各项目村</t>
  </si>
  <si>
    <t>参与务工</t>
  </si>
  <si>
    <t>村内道路基础设施建设项目；当年开工率≥100%；当年完工率≥100%；受益脱贫户满意度≥96%。</t>
  </si>
  <si>
    <t>桦南县五道岗乡2026年以工代赈项目</t>
  </si>
  <si>
    <t>水泥路、路边沟</t>
  </si>
  <si>
    <t>大木岗村、东大村</t>
  </si>
  <si>
    <t>整修沟道总长17.512km。
水泥路总长度1.706km。</t>
  </si>
  <si>
    <t>桦南县发改局</t>
  </si>
  <si>
    <t>以工代赈</t>
  </si>
  <si>
    <t>村内路及边沟建设项目；当年开工率≥100%；当年完工率≥95%；劳务报酬发放≥125万元。</t>
  </si>
  <si>
    <t>桦南县土龙山镇2026年以工代赈项目</t>
  </si>
  <si>
    <t>精勤村、新颜村</t>
  </si>
  <si>
    <t>整修沟道总长18.031km。
水泥路总长度1.825km。</t>
  </si>
  <si>
    <t>村内路及边沟建设项目；当年开工率≥100%；当年完工率≥95%；劳务报酬发放≥133万元。</t>
  </si>
  <si>
    <t>桦南县石头河子镇2026年中央财政以工代赈项目</t>
  </si>
  <si>
    <t>路边沟</t>
  </si>
  <si>
    <t>双丰村</t>
  </si>
  <si>
    <t>整修沟道总长13.543km。</t>
  </si>
  <si>
    <t>村内路及边沟建设项目；当年开工率≥100%；当年完工率≥95%；劳务报酬发放≥84万元。</t>
  </si>
  <si>
    <t>大鲜村2026年硬化路项目</t>
  </si>
  <si>
    <t>村级道路设施</t>
  </si>
  <si>
    <t>大鲜村</t>
  </si>
  <si>
    <t>新建硬化路1500米，宽3.5米</t>
  </si>
  <si>
    <t>新建硬化路 ≥ 1500米；项目合格率100%；当年开工率100%；当年完工率100%；受益群众≥14人；受益脱贫户≥18人。</t>
  </si>
  <si>
    <t>永和村2026年新建水泥路项目</t>
  </si>
  <si>
    <t>永和屯新建水泥路6000米、新鲜屯新建水泥路2000米</t>
  </si>
  <si>
    <t>硬化路面8000米；当年开工率≥100%；当年完工率≥100%；受益群众≥30户；受益脱贫户≥7户。</t>
  </si>
  <si>
    <t>永和村2026年新建路边沟项目</t>
  </si>
  <si>
    <t>永和屯新建路边沟6000米入户函60座、新鲜屯新建路边沟6000米、入户函10座</t>
  </si>
  <si>
    <t>新建路边沟≥6600米，入户涵70座；当年开工率≥100%；当年完工率≥100%；受益群众≥30户；受益脱贫户≥7户。</t>
  </si>
  <si>
    <t>永和村2026年新建过水函项目</t>
  </si>
  <si>
    <t>永和屯新建过水函2座、新鲜屯新建过水函4座</t>
  </si>
  <si>
    <t>新建过水涵≥6座；当年开工率≥100%；当年完工率≥100%；受益群众≥30户；受益脱贫户≥7户。</t>
  </si>
  <si>
    <t>丰基村2026年路边沟项目</t>
  </si>
  <si>
    <t>闫家镇丰基村</t>
  </si>
  <si>
    <t>新建1000米路边沟及入户盖板桥</t>
  </si>
  <si>
    <t>丰基村</t>
  </si>
  <si>
    <t>新建1000余路边沟及入户盖板桥。当年开工率≧100%、当年完成率≧100%，受益群众≧1011户，工程使用年限≧10年。</t>
  </si>
  <si>
    <t>丰基村2026年铁栅栏项目</t>
  </si>
  <si>
    <t>1000余米铁栅栏</t>
  </si>
  <si>
    <t>1000余米铁栅栏。当年开工率≧100%、当年完成率≧100%，受益群众≧1011户，工程使用年限≧10年。</t>
  </si>
  <si>
    <t>丰基村2026年公路维修建设项目</t>
  </si>
  <si>
    <t>1.5公里村内公路维修建设</t>
  </si>
  <si>
    <t>1.5公里村内公路维修建设。当年开工率≧100%、当年完成率≧100%，受益群众≧1011户，工程使用年限≧10年。</t>
  </si>
  <si>
    <t>丰基村2026年路灯项目</t>
  </si>
  <si>
    <t>18盏路灯</t>
  </si>
  <si>
    <t>18盏路灯。当年开工率≧100%、当年完成率≧100%，受益群众≧1011户，工程使用年限≧10年。</t>
  </si>
  <si>
    <t>丰基村2026年村办公室维修项目</t>
  </si>
  <si>
    <t>村办公室维修</t>
  </si>
  <si>
    <t>村办公室维修。当年开工率≧100%、当年完成率≧100%，受益群众≧1011户，工程使用年限≧10年。</t>
  </si>
  <si>
    <t>丰基村2026年文化广场及设施项目</t>
  </si>
  <si>
    <t>文化广场及设施</t>
  </si>
  <si>
    <t>文化广场及设施。当年开工率≧100%、当年完成率≧100%，受益群众≧1011户，工程使用年限≧10年。</t>
  </si>
  <si>
    <t>2026年春季雨露计划项目</t>
  </si>
  <si>
    <t>其他</t>
  </si>
  <si>
    <t>为符合条件的脱贫学生每人每学期补助1500元。预计补助脱贫学生320人次。</t>
  </si>
  <si>
    <t>乡村振兴发展服务中心</t>
  </si>
  <si>
    <t>补贴脱贫户子女≥20人次；受益脱贫人口子女满意度100%。</t>
  </si>
  <si>
    <t>2026年秋季雨露计划项目</t>
  </si>
  <si>
    <t>2026年庭院经济生产补助项目</t>
  </si>
  <si>
    <t>支持脱贫户及监测户发展庭院种植、养殖业，按补贴标准给予补贴。</t>
  </si>
  <si>
    <t>庭院经济生产补助人数≥221户；受益脱贫户满意度100%。</t>
  </si>
  <si>
    <t>2026年省外务工脱贫劳动力（含监测帮扶对象）交通补助项目</t>
  </si>
  <si>
    <t>对跨省稳定就业3个月以上的外出务工脱贫劳动力(含监测帮扶对象)，每人每年安排一次性往返交通补助500元(实际往返一次交通费不足500元的，据实补助)。</t>
  </si>
  <si>
    <t>交通补助户数≥426户；受益脱贫户满意度100%。</t>
  </si>
  <si>
    <t>2026年务工脱贫劳动力公益岗就业岗位补贴项目</t>
  </si>
  <si>
    <t>对脱贫劳动力和监测对象的公益岗就业给予岗位补贴。</t>
  </si>
  <si>
    <t>脱贫劳动力公益岗就业岗位户数≥155户；受益脱贫户满意度100%。</t>
  </si>
  <si>
    <t>2026年务工脱贫劳动力（含监测帮扶对象）生产奖补项目</t>
  </si>
  <si>
    <t>对每年跨省稳定就业3个月以上、省内稳定就业2个月以上的脱贫劳动力(不含公益岗)，且家庭能够自主发展生产经营予以生产奖补(跨省就业每人每年补助1000元，省内就业每人每年补助500元)。</t>
  </si>
  <si>
    <t>生产奖补户数≥357户；受益脱贫户满意度100%。</t>
  </si>
  <si>
    <t>2026年项目管理费</t>
  </si>
  <si>
    <t>项目管理费</t>
  </si>
  <si>
    <t>保障单位工作效率100%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</si>
</sst>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26" fillId="0" borderId="0"/>
    <xf numFmtId="0" fontId="1" fillId="0" borderId="0">
      <protection locked="0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  <cellStyle name="Normal" xfId="52"/>
    <cellStyle name="常规 8" xfId="53"/>
    <cellStyle name="常规 2 2 2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38</xdr:row>
      <xdr:rowOff>0</xdr:rowOff>
    </xdr:from>
    <xdr:to>
      <xdr:col>13</xdr:col>
      <xdr:colOff>19685</xdr:colOff>
      <xdr:row>38</xdr:row>
      <xdr:rowOff>50165</xdr:rowOff>
    </xdr:to>
    <xdr:pic>
      <xdr:nvPicPr>
        <xdr:cNvPr id="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34315400"/>
          <a:ext cx="1968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9525</xdr:colOff>
      <xdr:row>38</xdr:row>
      <xdr:rowOff>50165</xdr:rowOff>
    </xdr:to>
    <xdr:pic>
      <xdr:nvPicPr>
        <xdr:cNvPr id="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34315400"/>
          <a:ext cx="952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19685</xdr:colOff>
      <xdr:row>38</xdr:row>
      <xdr:rowOff>50165</xdr:rowOff>
    </xdr:to>
    <xdr:pic>
      <xdr:nvPicPr>
        <xdr:cNvPr id="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34315400"/>
          <a:ext cx="1968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9525</xdr:colOff>
      <xdr:row>38</xdr:row>
      <xdr:rowOff>50165</xdr:rowOff>
    </xdr:to>
    <xdr:pic>
      <xdr:nvPicPr>
        <xdr:cNvPr id="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34315400"/>
          <a:ext cx="952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19685</xdr:colOff>
      <xdr:row>25</xdr:row>
      <xdr:rowOff>50165</xdr:rowOff>
    </xdr:to>
    <xdr:pic>
      <xdr:nvPicPr>
        <xdr:cNvPr id="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1751925"/>
          <a:ext cx="1968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9525</xdr:colOff>
      <xdr:row>25</xdr:row>
      <xdr:rowOff>50165</xdr:rowOff>
    </xdr:to>
    <xdr:pic>
      <xdr:nvPicPr>
        <xdr:cNvPr id="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1751925"/>
          <a:ext cx="952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19050</xdr:colOff>
      <xdr:row>25</xdr:row>
      <xdr:rowOff>52070</xdr:rowOff>
    </xdr:to>
    <xdr:pic>
      <xdr:nvPicPr>
        <xdr:cNvPr id="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1751925"/>
          <a:ext cx="1905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9525</xdr:colOff>
      <xdr:row>25</xdr:row>
      <xdr:rowOff>52070</xdr:rowOff>
    </xdr:to>
    <xdr:pic>
      <xdr:nvPicPr>
        <xdr:cNvPr id="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1751925"/>
          <a:ext cx="952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19685</xdr:colOff>
      <xdr:row>25</xdr:row>
      <xdr:rowOff>52070</xdr:rowOff>
    </xdr:to>
    <xdr:pic>
      <xdr:nvPicPr>
        <xdr:cNvPr id="1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1751925"/>
          <a:ext cx="1968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18415</xdr:colOff>
      <xdr:row>25</xdr:row>
      <xdr:rowOff>52070</xdr:rowOff>
    </xdr:to>
    <xdr:pic>
      <xdr:nvPicPr>
        <xdr:cNvPr id="1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21751925"/>
          <a:ext cx="1841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10160</xdr:colOff>
      <xdr:row>25</xdr:row>
      <xdr:rowOff>52070</xdr:rowOff>
    </xdr:to>
    <xdr:pic>
      <xdr:nvPicPr>
        <xdr:cNvPr id="1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21751925"/>
          <a:ext cx="1016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19685</xdr:colOff>
      <xdr:row>25</xdr:row>
      <xdr:rowOff>52070</xdr:rowOff>
    </xdr:to>
    <xdr:pic>
      <xdr:nvPicPr>
        <xdr:cNvPr id="1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21751925"/>
          <a:ext cx="1968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19050</xdr:colOff>
      <xdr:row>38</xdr:row>
      <xdr:rowOff>52070</xdr:rowOff>
    </xdr:to>
    <xdr:pic>
      <xdr:nvPicPr>
        <xdr:cNvPr id="1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34315400"/>
          <a:ext cx="1905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9525</xdr:colOff>
      <xdr:row>38</xdr:row>
      <xdr:rowOff>52070</xdr:rowOff>
    </xdr:to>
    <xdr:pic>
      <xdr:nvPicPr>
        <xdr:cNvPr id="1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34315400"/>
          <a:ext cx="952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19685</xdr:colOff>
      <xdr:row>38</xdr:row>
      <xdr:rowOff>52070</xdr:rowOff>
    </xdr:to>
    <xdr:pic>
      <xdr:nvPicPr>
        <xdr:cNvPr id="1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34315400"/>
          <a:ext cx="1968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18415</xdr:colOff>
      <xdr:row>38</xdr:row>
      <xdr:rowOff>52070</xdr:rowOff>
    </xdr:to>
    <xdr:pic>
      <xdr:nvPicPr>
        <xdr:cNvPr id="1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34315400"/>
          <a:ext cx="1841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10160</xdr:colOff>
      <xdr:row>38</xdr:row>
      <xdr:rowOff>52070</xdr:rowOff>
    </xdr:to>
    <xdr:pic>
      <xdr:nvPicPr>
        <xdr:cNvPr id="1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34315400"/>
          <a:ext cx="1016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19685</xdr:colOff>
      <xdr:row>38</xdr:row>
      <xdr:rowOff>52070</xdr:rowOff>
    </xdr:to>
    <xdr:pic>
      <xdr:nvPicPr>
        <xdr:cNvPr id="1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34315400"/>
          <a:ext cx="1968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19050</xdr:colOff>
      <xdr:row>25</xdr:row>
      <xdr:rowOff>48895</xdr:rowOff>
    </xdr:to>
    <xdr:pic>
      <xdr:nvPicPr>
        <xdr:cNvPr id="2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21751925"/>
          <a:ext cx="1905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9525</xdr:colOff>
      <xdr:row>25</xdr:row>
      <xdr:rowOff>48895</xdr:rowOff>
    </xdr:to>
    <xdr:pic>
      <xdr:nvPicPr>
        <xdr:cNvPr id="2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21751925"/>
          <a:ext cx="952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19685</xdr:colOff>
      <xdr:row>25</xdr:row>
      <xdr:rowOff>48895</xdr:rowOff>
    </xdr:to>
    <xdr:pic>
      <xdr:nvPicPr>
        <xdr:cNvPr id="2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1751925"/>
          <a:ext cx="1968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9525</xdr:colOff>
      <xdr:row>25</xdr:row>
      <xdr:rowOff>48895</xdr:rowOff>
    </xdr:to>
    <xdr:pic>
      <xdr:nvPicPr>
        <xdr:cNvPr id="2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1751925"/>
          <a:ext cx="952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19050</xdr:colOff>
      <xdr:row>25</xdr:row>
      <xdr:rowOff>53340</xdr:rowOff>
    </xdr:to>
    <xdr:pic>
      <xdr:nvPicPr>
        <xdr:cNvPr id="2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21751925"/>
          <a:ext cx="19050" cy="5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9525</xdr:colOff>
      <xdr:row>25</xdr:row>
      <xdr:rowOff>53340</xdr:rowOff>
    </xdr:to>
    <xdr:pic>
      <xdr:nvPicPr>
        <xdr:cNvPr id="2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21751925"/>
          <a:ext cx="9525" cy="5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19685</xdr:colOff>
      <xdr:row>25</xdr:row>
      <xdr:rowOff>48895</xdr:rowOff>
    </xdr:to>
    <xdr:pic>
      <xdr:nvPicPr>
        <xdr:cNvPr id="2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21751925"/>
          <a:ext cx="1968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18415</xdr:colOff>
      <xdr:row>25</xdr:row>
      <xdr:rowOff>48895</xdr:rowOff>
    </xdr:to>
    <xdr:pic>
      <xdr:nvPicPr>
        <xdr:cNvPr id="2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1751925"/>
          <a:ext cx="1841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9525</xdr:colOff>
      <xdr:row>25</xdr:row>
      <xdr:rowOff>48895</xdr:rowOff>
    </xdr:to>
    <xdr:pic>
      <xdr:nvPicPr>
        <xdr:cNvPr id="2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1751925"/>
          <a:ext cx="952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18415</xdr:colOff>
      <xdr:row>25</xdr:row>
      <xdr:rowOff>53340</xdr:rowOff>
    </xdr:to>
    <xdr:pic>
      <xdr:nvPicPr>
        <xdr:cNvPr id="2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1751925"/>
          <a:ext cx="18415" cy="5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9525</xdr:colOff>
      <xdr:row>25</xdr:row>
      <xdr:rowOff>53340</xdr:rowOff>
    </xdr:to>
    <xdr:pic>
      <xdr:nvPicPr>
        <xdr:cNvPr id="3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1751925"/>
          <a:ext cx="9525" cy="5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19685</xdr:colOff>
      <xdr:row>25</xdr:row>
      <xdr:rowOff>48895</xdr:rowOff>
    </xdr:to>
    <xdr:pic>
      <xdr:nvPicPr>
        <xdr:cNvPr id="3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1751925"/>
          <a:ext cx="1968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18415</xdr:colOff>
      <xdr:row>25</xdr:row>
      <xdr:rowOff>48895</xdr:rowOff>
    </xdr:to>
    <xdr:pic>
      <xdr:nvPicPr>
        <xdr:cNvPr id="3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21751925"/>
          <a:ext cx="1841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18415</xdr:colOff>
      <xdr:row>25</xdr:row>
      <xdr:rowOff>53340</xdr:rowOff>
    </xdr:to>
    <xdr:pic>
      <xdr:nvPicPr>
        <xdr:cNvPr id="3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21751925"/>
          <a:ext cx="18415" cy="5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19050</xdr:colOff>
      <xdr:row>38</xdr:row>
      <xdr:rowOff>52070</xdr:rowOff>
    </xdr:to>
    <xdr:pic>
      <xdr:nvPicPr>
        <xdr:cNvPr id="3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34315400"/>
          <a:ext cx="1905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38</xdr:row>
      <xdr:rowOff>0</xdr:rowOff>
    </xdr:from>
    <xdr:to>
      <xdr:col>13</xdr:col>
      <xdr:colOff>9525</xdr:colOff>
      <xdr:row>38</xdr:row>
      <xdr:rowOff>52070</xdr:rowOff>
    </xdr:to>
    <xdr:pic>
      <xdr:nvPicPr>
        <xdr:cNvPr id="3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34315400"/>
          <a:ext cx="952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38</xdr:row>
      <xdr:rowOff>0</xdr:rowOff>
    </xdr:from>
    <xdr:to>
      <xdr:col>19</xdr:col>
      <xdr:colOff>18415</xdr:colOff>
      <xdr:row>38</xdr:row>
      <xdr:rowOff>52070</xdr:rowOff>
    </xdr:to>
    <xdr:pic>
      <xdr:nvPicPr>
        <xdr:cNvPr id="3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34315400"/>
          <a:ext cx="1841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38</xdr:row>
      <xdr:rowOff>0</xdr:rowOff>
    </xdr:from>
    <xdr:to>
      <xdr:col>19</xdr:col>
      <xdr:colOff>10160</xdr:colOff>
      <xdr:row>38</xdr:row>
      <xdr:rowOff>52070</xdr:rowOff>
    </xdr:to>
    <xdr:pic>
      <xdr:nvPicPr>
        <xdr:cNvPr id="3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34315400"/>
          <a:ext cx="1016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38</xdr:row>
      <xdr:rowOff>0</xdr:rowOff>
    </xdr:from>
    <xdr:to>
      <xdr:col>19</xdr:col>
      <xdr:colOff>19685</xdr:colOff>
      <xdr:row>38</xdr:row>
      <xdr:rowOff>52070</xdr:rowOff>
    </xdr:to>
    <xdr:pic>
      <xdr:nvPicPr>
        <xdr:cNvPr id="3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34315400"/>
          <a:ext cx="1968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13</xdr:row>
      <xdr:rowOff>0</xdr:rowOff>
    </xdr:from>
    <xdr:to>
      <xdr:col>19</xdr:col>
      <xdr:colOff>18415</xdr:colOff>
      <xdr:row>13</xdr:row>
      <xdr:rowOff>52070</xdr:rowOff>
    </xdr:to>
    <xdr:pic>
      <xdr:nvPicPr>
        <xdr:cNvPr id="3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8991600"/>
          <a:ext cx="1841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13</xdr:row>
      <xdr:rowOff>0</xdr:rowOff>
    </xdr:from>
    <xdr:to>
      <xdr:col>19</xdr:col>
      <xdr:colOff>10160</xdr:colOff>
      <xdr:row>13</xdr:row>
      <xdr:rowOff>52070</xdr:rowOff>
    </xdr:to>
    <xdr:pic>
      <xdr:nvPicPr>
        <xdr:cNvPr id="4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8991600"/>
          <a:ext cx="1016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13</xdr:row>
      <xdr:rowOff>0</xdr:rowOff>
    </xdr:from>
    <xdr:to>
      <xdr:col>19</xdr:col>
      <xdr:colOff>19685</xdr:colOff>
      <xdr:row>13</xdr:row>
      <xdr:rowOff>52070</xdr:rowOff>
    </xdr:to>
    <xdr:pic>
      <xdr:nvPicPr>
        <xdr:cNvPr id="4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8991600"/>
          <a:ext cx="1968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18415</xdr:colOff>
      <xdr:row>15</xdr:row>
      <xdr:rowOff>52070</xdr:rowOff>
    </xdr:to>
    <xdr:pic>
      <xdr:nvPicPr>
        <xdr:cNvPr id="4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10922000"/>
          <a:ext cx="1841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10160</xdr:colOff>
      <xdr:row>15</xdr:row>
      <xdr:rowOff>52070</xdr:rowOff>
    </xdr:to>
    <xdr:pic>
      <xdr:nvPicPr>
        <xdr:cNvPr id="4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10922000"/>
          <a:ext cx="1016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15</xdr:row>
      <xdr:rowOff>0</xdr:rowOff>
    </xdr:from>
    <xdr:to>
      <xdr:col>19</xdr:col>
      <xdr:colOff>19685</xdr:colOff>
      <xdr:row>15</xdr:row>
      <xdr:rowOff>52070</xdr:rowOff>
    </xdr:to>
    <xdr:pic>
      <xdr:nvPicPr>
        <xdr:cNvPr id="4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10922000"/>
          <a:ext cx="1968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19050</xdr:colOff>
      <xdr:row>25</xdr:row>
      <xdr:rowOff>52070</xdr:rowOff>
    </xdr:to>
    <xdr:pic>
      <xdr:nvPicPr>
        <xdr:cNvPr id="4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21751925"/>
          <a:ext cx="1905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9525</xdr:colOff>
      <xdr:row>25</xdr:row>
      <xdr:rowOff>52070</xdr:rowOff>
    </xdr:to>
    <xdr:pic>
      <xdr:nvPicPr>
        <xdr:cNvPr id="4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21751925"/>
          <a:ext cx="952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18415</xdr:colOff>
      <xdr:row>25</xdr:row>
      <xdr:rowOff>52070</xdr:rowOff>
    </xdr:to>
    <xdr:pic>
      <xdr:nvPicPr>
        <xdr:cNvPr id="4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1751925"/>
          <a:ext cx="1841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10160</xdr:colOff>
      <xdr:row>25</xdr:row>
      <xdr:rowOff>52070</xdr:rowOff>
    </xdr:to>
    <xdr:pic>
      <xdr:nvPicPr>
        <xdr:cNvPr id="4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1751925"/>
          <a:ext cx="1016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19685</xdr:colOff>
      <xdr:row>25</xdr:row>
      <xdr:rowOff>52070</xdr:rowOff>
    </xdr:to>
    <xdr:pic>
      <xdr:nvPicPr>
        <xdr:cNvPr id="4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1751925"/>
          <a:ext cx="1968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19685</xdr:colOff>
      <xdr:row>25</xdr:row>
      <xdr:rowOff>50165</xdr:rowOff>
    </xdr:to>
    <xdr:pic>
      <xdr:nvPicPr>
        <xdr:cNvPr id="5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21751925"/>
          <a:ext cx="1968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13</xdr:col>
      <xdr:colOff>9525</xdr:colOff>
      <xdr:row>25</xdr:row>
      <xdr:rowOff>50165</xdr:rowOff>
    </xdr:to>
    <xdr:pic>
      <xdr:nvPicPr>
        <xdr:cNvPr id="5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21751925"/>
          <a:ext cx="952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18415</xdr:colOff>
      <xdr:row>24</xdr:row>
      <xdr:rowOff>48895</xdr:rowOff>
    </xdr:to>
    <xdr:pic>
      <xdr:nvPicPr>
        <xdr:cNvPr id="5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1028025"/>
          <a:ext cx="1841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9525</xdr:colOff>
      <xdr:row>24</xdr:row>
      <xdr:rowOff>48895</xdr:rowOff>
    </xdr:to>
    <xdr:pic>
      <xdr:nvPicPr>
        <xdr:cNvPr id="5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1028025"/>
          <a:ext cx="952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18415</xdr:colOff>
      <xdr:row>24</xdr:row>
      <xdr:rowOff>53340</xdr:rowOff>
    </xdr:to>
    <xdr:pic>
      <xdr:nvPicPr>
        <xdr:cNvPr id="5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1028025"/>
          <a:ext cx="18415" cy="5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9525</xdr:colOff>
      <xdr:row>24</xdr:row>
      <xdr:rowOff>53340</xdr:rowOff>
    </xdr:to>
    <xdr:pic>
      <xdr:nvPicPr>
        <xdr:cNvPr id="5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1028025"/>
          <a:ext cx="9525" cy="5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19685</xdr:colOff>
      <xdr:row>24</xdr:row>
      <xdr:rowOff>48895</xdr:rowOff>
    </xdr:to>
    <xdr:pic>
      <xdr:nvPicPr>
        <xdr:cNvPr id="5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1028025"/>
          <a:ext cx="1968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18415</xdr:colOff>
      <xdr:row>24</xdr:row>
      <xdr:rowOff>52070</xdr:rowOff>
    </xdr:to>
    <xdr:pic>
      <xdr:nvPicPr>
        <xdr:cNvPr id="5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1028025"/>
          <a:ext cx="1841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10160</xdr:colOff>
      <xdr:row>24</xdr:row>
      <xdr:rowOff>52070</xdr:rowOff>
    </xdr:to>
    <xdr:pic>
      <xdr:nvPicPr>
        <xdr:cNvPr id="5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1028025"/>
          <a:ext cx="1016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19685</xdr:colOff>
      <xdr:row>24</xdr:row>
      <xdr:rowOff>52070</xdr:rowOff>
    </xdr:to>
    <xdr:pic>
      <xdr:nvPicPr>
        <xdr:cNvPr id="5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1028025"/>
          <a:ext cx="1968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13</xdr:row>
      <xdr:rowOff>0</xdr:rowOff>
    </xdr:from>
    <xdr:to>
      <xdr:col>19</xdr:col>
      <xdr:colOff>18415</xdr:colOff>
      <xdr:row>13</xdr:row>
      <xdr:rowOff>52070</xdr:rowOff>
    </xdr:to>
    <xdr:pic>
      <xdr:nvPicPr>
        <xdr:cNvPr id="6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8991600"/>
          <a:ext cx="1841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13</xdr:row>
      <xdr:rowOff>0</xdr:rowOff>
    </xdr:from>
    <xdr:to>
      <xdr:col>19</xdr:col>
      <xdr:colOff>10160</xdr:colOff>
      <xdr:row>13</xdr:row>
      <xdr:rowOff>52070</xdr:rowOff>
    </xdr:to>
    <xdr:pic>
      <xdr:nvPicPr>
        <xdr:cNvPr id="6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8991600"/>
          <a:ext cx="1016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13</xdr:row>
      <xdr:rowOff>0</xdr:rowOff>
    </xdr:from>
    <xdr:to>
      <xdr:col>19</xdr:col>
      <xdr:colOff>19685</xdr:colOff>
      <xdr:row>13</xdr:row>
      <xdr:rowOff>52070</xdr:rowOff>
    </xdr:to>
    <xdr:pic>
      <xdr:nvPicPr>
        <xdr:cNvPr id="6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8991600"/>
          <a:ext cx="1968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9</xdr:row>
      <xdr:rowOff>0</xdr:rowOff>
    </xdr:from>
    <xdr:to>
      <xdr:col>19</xdr:col>
      <xdr:colOff>18415</xdr:colOff>
      <xdr:row>9</xdr:row>
      <xdr:rowOff>51435</xdr:rowOff>
    </xdr:to>
    <xdr:pic>
      <xdr:nvPicPr>
        <xdr:cNvPr id="6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5029200"/>
          <a:ext cx="18415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9</xdr:row>
      <xdr:rowOff>0</xdr:rowOff>
    </xdr:from>
    <xdr:to>
      <xdr:col>19</xdr:col>
      <xdr:colOff>10795</xdr:colOff>
      <xdr:row>9</xdr:row>
      <xdr:rowOff>51435</xdr:rowOff>
    </xdr:to>
    <xdr:pic>
      <xdr:nvPicPr>
        <xdr:cNvPr id="6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5029200"/>
          <a:ext cx="10795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9</xdr:row>
      <xdr:rowOff>0</xdr:rowOff>
    </xdr:from>
    <xdr:to>
      <xdr:col>19</xdr:col>
      <xdr:colOff>20320</xdr:colOff>
      <xdr:row>9</xdr:row>
      <xdr:rowOff>51435</xdr:rowOff>
    </xdr:to>
    <xdr:pic>
      <xdr:nvPicPr>
        <xdr:cNvPr id="6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5029200"/>
          <a:ext cx="20320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10</xdr:row>
      <xdr:rowOff>0</xdr:rowOff>
    </xdr:from>
    <xdr:to>
      <xdr:col>19</xdr:col>
      <xdr:colOff>18415</xdr:colOff>
      <xdr:row>10</xdr:row>
      <xdr:rowOff>51435</xdr:rowOff>
    </xdr:to>
    <xdr:pic>
      <xdr:nvPicPr>
        <xdr:cNvPr id="6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6007100"/>
          <a:ext cx="18415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10</xdr:row>
      <xdr:rowOff>0</xdr:rowOff>
    </xdr:from>
    <xdr:to>
      <xdr:col>19</xdr:col>
      <xdr:colOff>10795</xdr:colOff>
      <xdr:row>10</xdr:row>
      <xdr:rowOff>51435</xdr:rowOff>
    </xdr:to>
    <xdr:pic>
      <xdr:nvPicPr>
        <xdr:cNvPr id="6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6007100"/>
          <a:ext cx="10795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10</xdr:row>
      <xdr:rowOff>0</xdr:rowOff>
    </xdr:from>
    <xdr:to>
      <xdr:col>19</xdr:col>
      <xdr:colOff>20320</xdr:colOff>
      <xdr:row>10</xdr:row>
      <xdr:rowOff>51435</xdr:rowOff>
    </xdr:to>
    <xdr:pic>
      <xdr:nvPicPr>
        <xdr:cNvPr id="6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6007100"/>
          <a:ext cx="20320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11</xdr:row>
      <xdr:rowOff>0</xdr:rowOff>
    </xdr:from>
    <xdr:to>
      <xdr:col>19</xdr:col>
      <xdr:colOff>18415</xdr:colOff>
      <xdr:row>11</xdr:row>
      <xdr:rowOff>51435</xdr:rowOff>
    </xdr:to>
    <xdr:pic>
      <xdr:nvPicPr>
        <xdr:cNvPr id="6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7010400"/>
          <a:ext cx="18415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11</xdr:row>
      <xdr:rowOff>0</xdr:rowOff>
    </xdr:from>
    <xdr:to>
      <xdr:col>19</xdr:col>
      <xdr:colOff>10795</xdr:colOff>
      <xdr:row>11</xdr:row>
      <xdr:rowOff>51435</xdr:rowOff>
    </xdr:to>
    <xdr:pic>
      <xdr:nvPicPr>
        <xdr:cNvPr id="7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7010400"/>
          <a:ext cx="10795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11</xdr:row>
      <xdr:rowOff>0</xdr:rowOff>
    </xdr:from>
    <xdr:to>
      <xdr:col>19</xdr:col>
      <xdr:colOff>20320</xdr:colOff>
      <xdr:row>11</xdr:row>
      <xdr:rowOff>51435</xdr:rowOff>
    </xdr:to>
    <xdr:pic>
      <xdr:nvPicPr>
        <xdr:cNvPr id="7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7010400"/>
          <a:ext cx="20320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12</xdr:row>
      <xdr:rowOff>0</xdr:rowOff>
    </xdr:from>
    <xdr:to>
      <xdr:col>19</xdr:col>
      <xdr:colOff>18415</xdr:colOff>
      <xdr:row>12</xdr:row>
      <xdr:rowOff>51435</xdr:rowOff>
    </xdr:to>
    <xdr:pic>
      <xdr:nvPicPr>
        <xdr:cNvPr id="7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8013700"/>
          <a:ext cx="18415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12</xdr:row>
      <xdr:rowOff>0</xdr:rowOff>
    </xdr:from>
    <xdr:to>
      <xdr:col>19</xdr:col>
      <xdr:colOff>10795</xdr:colOff>
      <xdr:row>12</xdr:row>
      <xdr:rowOff>51435</xdr:rowOff>
    </xdr:to>
    <xdr:pic>
      <xdr:nvPicPr>
        <xdr:cNvPr id="7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8013700"/>
          <a:ext cx="10795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12</xdr:row>
      <xdr:rowOff>0</xdr:rowOff>
    </xdr:from>
    <xdr:to>
      <xdr:col>19</xdr:col>
      <xdr:colOff>20320</xdr:colOff>
      <xdr:row>12</xdr:row>
      <xdr:rowOff>51435</xdr:rowOff>
    </xdr:to>
    <xdr:pic>
      <xdr:nvPicPr>
        <xdr:cNvPr id="7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8013700"/>
          <a:ext cx="20320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18415</xdr:colOff>
      <xdr:row>22</xdr:row>
      <xdr:rowOff>51435</xdr:rowOff>
    </xdr:to>
    <xdr:pic>
      <xdr:nvPicPr>
        <xdr:cNvPr id="7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19338925"/>
          <a:ext cx="18415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10795</xdr:colOff>
      <xdr:row>22</xdr:row>
      <xdr:rowOff>51435</xdr:rowOff>
    </xdr:to>
    <xdr:pic>
      <xdr:nvPicPr>
        <xdr:cNvPr id="7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19338925"/>
          <a:ext cx="10795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20320</xdr:colOff>
      <xdr:row>22</xdr:row>
      <xdr:rowOff>51435</xdr:rowOff>
    </xdr:to>
    <xdr:pic>
      <xdr:nvPicPr>
        <xdr:cNvPr id="7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19338925"/>
          <a:ext cx="20320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12</xdr:row>
      <xdr:rowOff>0</xdr:rowOff>
    </xdr:from>
    <xdr:to>
      <xdr:col>19</xdr:col>
      <xdr:colOff>18415</xdr:colOff>
      <xdr:row>12</xdr:row>
      <xdr:rowOff>52070</xdr:rowOff>
    </xdr:to>
    <xdr:pic>
      <xdr:nvPicPr>
        <xdr:cNvPr id="7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8013700"/>
          <a:ext cx="1841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12</xdr:row>
      <xdr:rowOff>0</xdr:rowOff>
    </xdr:from>
    <xdr:to>
      <xdr:col>19</xdr:col>
      <xdr:colOff>10160</xdr:colOff>
      <xdr:row>12</xdr:row>
      <xdr:rowOff>52070</xdr:rowOff>
    </xdr:to>
    <xdr:pic>
      <xdr:nvPicPr>
        <xdr:cNvPr id="7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8013700"/>
          <a:ext cx="1016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12</xdr:row>
      <xdr:rowOff>0</xdr:rowOff>
    </xdr:from>
    <xdr:to>
      <xdr:col>19</xdr:col>
      <xdr:colOff>19685</xdr:colOff>
      <xdr:row>12</xdr:row>
      <xdr:rowOff>52070</xdr:rowOff>
    </xdr:to>
    <xdr:pic>
      <xdr:nvPicPr>
        <xdr:cNvPr id="8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8013700"/>
          <a:ext cx="1968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23</xdr:row>
      <xdr:rowOff>0</xdr:rowOff>
    </xdr:from>
    <xdr:to>
      <xdr:col>19</xdr:col>
      <xdr:colOff>19050</xdr:colOff>
      <xdr:row>23</xdr:row>
      <xdr:rowOff>52705</xdr:rowOff>
    </xdr:to>
    <xdr:pic>
      <xdr:nvPicPr>
        <xdr:cNvPr id="8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0227925"/>
          <a:ext cx="19050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23</xdr:row>
      <xdr:rowOff>0</xdr:rowOff>
    </xdr:from>
    <xdr:to>
      <xdr:col>19</xdr:col>
      <xdr:colOff>9525</xdr:colOff>
      <xdr:row>23</xdr:row>
      <xdr:rowOff>52705</xdr:rowOff>
    </xdr:to>
    <xdr:pic>
      <xdr:nvPicPr>
        <xdr:cNvPr id="8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0227925"/>
          <a:ext cx="9525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23</xdr:row>
      <xdr:rowOff>0</xdr:rowOff>
    </xdr:from>
    <xdr:to>
      <xdr:col>19</xdr:col>
      <xdr:colOff>19050</xdr:colOff>
      <xdr:row>23</xdr:row>
      <xdr:rowOff>48260</xdr:rowOff>
    </xdr:to>
    <xdr:pic>
      <xdr:nvPicPr>
        <xdr:cNvPr id="8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0227925"/>
          <a:ext cx="190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23</xdr:row>
      <xdr:rowOff>0</xdr:rowOff>
    </xdr:from>
    <xdr:to>
      <xdr:col>19</xdr:col>
      <xdr:colOff>9525</xdr:colOff>
      <xdr:row>23</xdr:row>
      <xdr:rowOff>48260</xdr:rowOff>
    </xdr:to>
    <xdr:pic>
      <xdr:nvPicPr>
        <xdr:cNvPr id="8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022792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21</xdr:row>
      <xdr:rowOff>0</xdr:rowOff>
    </xdr:from>
    <xdr:to>
      <xdr:col>19</xdr:col>
      <xdr:colOff>18415</xdr:colOff>
      <xdr:row>21</xdr:row>
      <xdr:rowOff>51435</xdr:rowOff>
    </xdr:to>
    <xdr:pic>
      <xdr:nvPicPr>
        <xdr:cNvPr id="8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18272125"/>
          <a:ext cx="18415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21</xdr:row>
      <xdr:rowOff>0</xdr:rowOff>
    </xdr:from>
    <xdr:to>
      <xdr:col>19</xdr:col>
      <xdr:colOff>10795</xdr:colOff>
      <xdr:row>21</xdr:row>
      <xdr:rowOff>51435</xdr:rowOff>
    </xdr:to>
    <xdr:pic>
      <xdr:nvPicPr>
        <xdr:cNvPr id="8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18272125"/>
          <a:ext cx="10795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21</xdr:row>
      <xdr:rowOff>0</xdr:rowOff>
    </xdr:from>
    <xdr:to>
      <xdr:col>19</xdr:col>
      <xdr:colOff>20320</xdr:colOff>
      <xdr:row>21</xdr:row>
      <xdr:rowOff>51435</xdr:rowOff>
    </xdr:to>
    <xdr:pic>
      <xdr:nvPicPr>
        <xdr:cNvPr id="8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18272125"/>
          <a:ext cx="20320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21</xdr:row>
      <xdr:rowOff>0</xdr:rowOff>
    </xdr:from>
    <xdr:to>
      <xdr:col>19</xdr:col>
      <xdr:colOff>19050</xdr:colOff>
      <xdr:row>21</xdr:row>
      <xdr:rowOff>52705</xdr:rowOff>
    </xdr:to>
    <xdr:pic>
      <xdr:nvPicPr>
        <xdr:cNvPr id="8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18272125"/>
          <a:ext cx="19050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21</xdr:row>
      <xdr:rowOff>0</xdr:rowOff>
    </xdr:from>
    <xdr:to>
      <xdr:col>19</xdr:col>
      <xdr:colOff>9525</xdr:colOff>
      <xdr:row>21</xdr:row>
      <xdr:rowOff>52705</xdr:rowOff>
    </xdr:to>
    <xdr:pic>
      <xdr:nvPicPr>
        <xdr:cNvPr id="8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18272125"/>
          <a:ext cx="9525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21</xdr:row>
      <xdr:rowOff>0</xdr:rowOff>
    </xdr:from>
    <xdr:to>
      <xdr:col>19</xdr:col>
      <xdr:colOff>19050</xdr:colOff>
      <xdr:row>21</xdr:row>
      <xdr:rowOff>48260</xdr:rowOff>
    </xdr:to>
    <xdr:pic>
      <xdr:nvPicPr>
        <xdr:cNvPr id="9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18272125"/>
          <a:ext cx="190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21</xdr:row>
      <xdr:rowOff>0</xdr:rowOff>
    </xdr:from>
    <xdr:to>
      <xdr:col>19</xdr:col>
      <xdr:colOff>9525</xdr:colOff>
      <xdr:row>21</xdr:row>
      <xdr:rowOff>48260</xdr:rowOff>
    </xdr:to>
    <xdr:pic>
      <xdr:nvPicPr>
        <xdr:cNvPr id="9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18272125"/>
          <a:ext cx="95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13</xdr:col>
      <xdr:colOff>19685</xdr:colOff>
      <xdr:row>26</xdr:row>
      <xdr:rowOff>50165</xdr:rowOff>
    </xdr:to>
    <xdr:pic>
      <xdr:nvPicPr>
        <xdr:cNvPr id="9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22577425"/>
          <a:ext cx="1968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13</xdr:col>
      <xdr:colOff>9525</xdr:colOff>
      <xdr:row>26</xdr:row>
      <xdr:rowOff>50165</xdr:rowOff>
    </xdr:to>
    <xdr:pic>
      <xdr:nvPicPr>
        <xdr:cNvPr id="9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22577425"/>
          <a:ext cx="952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19685</xdr:colOff>
      <xdr:row>26</xdr:row>
      <xdr:rowOff>50165</xdr:rowOff>
    </xdr:to>
    <xdr:pic>
      <xdr:nvPicPr>
        <xdr:cNvPr id="9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2577425"/>
          <a:ext cx="1968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9525</xdr:colOff>
      <xdr:row>26</xdr:row>
      <xdr:rowOff>50165</xdr:rowOff>
    </xdr:to>
    <xdr:pic>
      <xdr:nvPicPr>
        <xdr:cNvPr id="9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2577425"/>
          <a:ext cx="952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19050</xdr:colOff>
      <xdr:row>26</xdr:row>
      <xdr:rowOff>52070</xdr:rowOff>
    </xdr:to>
    <xdr:pic>
      <xdr:nvPicPr>
        <xdr:cNvPr id="9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2577425"/>
          <a:ext cx="1905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9525</xdr:colOff>
      <xdr:row>26</xdr:row>
      <xdr:rowOff>52070</xdr:rowOff>
    </xdr:to>
    <xdr:pic>
      <xdr:nvPicPr>
        <xdr:cNvPr id="9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2577425"/>
          <a:ext cx="952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19685</xdr:colOff>
      <xdr:row>26</xdr:row>
      <xdr:rowOff>52070</xdr:rowOff>
    </xdr:to>
    <xdr:pic>
      <xdr:nvPicPr>
        <xdr:cNvPr id="9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2577425"/>
          <a:ext cx="1968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13</xdr:col>
      <xdr:colOff>18415</xdr:colOff>
      <xdr:row>26</xdr:row>
      <xdr:rowOff>52070</xdr:rowOff>
    </xdr:to>
    <xdr:pic>
      <xdr:nvPicPr>
        <xdr:cNvPr id="9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22577425"/>
          <a:ext cx="1841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13</xdr:col>
      <xdr:colOff>10160</xdr:colOff>
      <xdr:row>26</xdr:row>
      <xdr:rowOff>52070</xdr:rowOff>
    </xdr:to>
    <xdr:pic>
      <xdr:nvPicPr>
        <xdr:cNvPr id="10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22577425"/>
          <a:ext cx="1016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13</xdr:col>
      <xdr:colOff>19685</xdr:colOff>
      <xdr:row>26</xdr:row>
      <xdr:rowOff>52070</xdr:rowOff>
    </xdr:to>
    <xdr:pic>
      <xdr:nvPicPr>
        <xdr:cNvPr id="10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22577425"/>
          <a:ext cx="1968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13</xdr:col>
      <xdr:colOff>19050</xdr:colOff>
      <xdr:row>26</xdr:row>
      <xdr:rowOff>52070</xdr:rowOff>
    </xdr:to>
    <xdr:pic>
      <xdr:nvPicPr>
        <xdr:cNvPr id="10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22577425"/>
          <a:ext cx="1905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13</xdr:col>
      <xdr:colOff>9525</xdr:colOff>
      <xdr:row>26</xdr:row>
      <xdr:rowOff>52070</xdr:rowOff>
    </xdr:to>
    <xdr:pic>
      <xdr:nvPicPr>
        <xdr:cNvPr id="10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22577425"/>
          <a:ext cx="952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18415</xdr:colOff>
      <xdr:row>26</xdr:row>
      <xdr:rowOff>52070</xdr:rowOff>
    </xdr:to>
    <xdr:pic>
      <xdr:nvPicPr>
        <xdr:cNvPr id="10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2577425"/>
          <a:ext cx="1841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10160</xdr:colOff>
      <xdr:row>26</xdr:row>
      <xdr:rowOff>52070</xdr:rowOff>
    </xdr:to>
    <xdr:pic>
      <xdr:nvPicPr>
        <xdr:cNvPr id="10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2577425"/>
          <a:ext cx="1016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19685</xdr:colOff>
      <xdr:row>26</xdr:row>
      <xdr:rowOff>52070</xdr:rowOff>
    </xdr:to>
    <xdr:pic>
      <xdr:nvPicPr>
        <xdr:cNvPr id="10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2577425"/>
          <a:ext cx="1968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18415</xdr:colOff>
      <xdr:row>26</xdr:row>
      <xdr:rowOff>48895</xdr:rowOff>
    </xdr:to>
    <xdr:pic>
      <xdr:nvPicPr>
        <xdr:cNvPr id="10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2577425"/>
          <a:ext cx="1841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9525</xdr:colOff>
      <xdr:row>26</xdr:row>
      <xdr:rowOff>48895</xdr:rowOff>
    </xdr:to>
    <xdr:pic>
      <xdr:nvPicPr>
        <xdr:cNvPr id="10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2577425"/>
          <a:ext cx="952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18415</xdr:colOff>
      <xdr:row>26</xdr:row>
      <xdr:rowOff>53340</xdr:rowOff>
    </xdr:to>
    <xdr:pic>
      <xdr:nvPicPr>
        <xdr:cNvPr id="10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2577425"/>
          <a:ext cx="18415" cy="5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9525</xdr:colOff>
      <xdr:row>26</xdr:row>
      <xdr:rowOff>53340</xdr:rowOff>
    </xdr:to>
    <xdr:pic>
      <xdr:nvPicPr>
        <xdr:cNvPr id="11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2577425"/>
          <a:ext cx="9525" cy="5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19685</xdr:colOff>
      <xdr:row>26</xdr:row>
      <xdr:rowOff>48895</xdr:rowOff>
    </xdr:to>
    <xdr:pic>
      <xdr:nvPicPr>
        <xdr:cNvPr id="11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2577425"/>
          <a:ext cx="1968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27</xdr:row>
      <xdr:rowOff>0</xdr:rowOff>
    </xdr:from>
    <xdr:to>
      <xdr:col>19</xdr:col>
      <xdr:colOff>18415</xdr:colOff>
      <xdr:row>27</xdr:row>
      <xdr:rowOff>52070</xdr:rowOff>
    </xdr:to>
    <xdr:pic>
      <xdr:nvPicPr>
        <xdr:cNvPr id="11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3618825"/>
          <a:ext cx="1841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27</xdr:row>
      <xdr:rowOff>0</xdr:rowOff>
    </xdr:from>
    <xdr:to>
      <xdr:col>19</xdr:col>
      <xdr:colOff>10160</xdr:colOff>
      <xdr:row>27</xdr:row>
      <xdr:rowOff>52070</xdr:rowOff>
    </xdr:to>
    <xdr:pic>
      <xdr:nvPicPr>
        <xdr:cNvPr id="11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3618825"/>
          <a:ext cx="1016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27</xdr:row>
      <xdr:rowOff>0</xdr:rowOff>
    </xdr:from>
    <xdr:to>
      <xdr:col>19</xdr:col>
      <xdr:colOff>19685</xdr:colOff>
      <xdr:row>27</xdr:row>
      <xdr:rowOff>52070</xdr:rowOff>
    </xdr:to>
    <xdr:pic>
      <xdr:nvPicPr>
        <xdr:cNvPr id="11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3618825"/>
          <a:ext cx="1968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27</xdr:row>
      <xdr:rowOff>0</xdr:rowOff>
    </xdr:from>
    <xdr:to>
      <xdr:col>19</xdr:col>
      <xdr:colOff>18415</xdr:colOff>
      <xdr:row>27</xdr:row>
      <xdr:rowOff>48895</xdr:rowOff>
    </xdr:to>
    <xdr:pic>
      <xdr:nvPicPr>
        <xdr:cNvPr id="11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3618825"/>
          <a:ext cx="1841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27</xdr:row>
      <xdr:rowOff>0</xdr:rowOff>
    </xdr:from>
    <xdr:to>
      <xdr:col>19</xdr:col>
      <xdr:colOff>9525</xdr:colOff>
      <xdr:row>27</xdr:row>
      <xdr:rowOff>48895</xdr:rowOff>
    </xdr:to>
    <xdr:pic>
      <xdr:nvPicPr>
        <xdr:cNvPr id="11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3618825"/>
          <a:ext cx="952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27</xdr:row>
      <xdr:rowOff>0</xdr:rowOff>
    </xdr:from>
    <xdr:to>
      <xdr:col>19</xdr:col>
      <xdr:colOff>18415</xdr:colOff>
      <xdr:row>27</xdr:row>
      <xdr:rowOff>53340</xdr:rowOff>
    </xdr:to>
    <xdr:pic>
      <xdr:nvPicPr>
        <xdr:cNvPr id="11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3618825"/>
          <a:ext cx="18415" cy="5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27</xdr:row>
      <xdr:rowOff>0</xdr:rowOff>
    </xdr:from>
    <xdr:to>
      <xdr:col>19</xdr:col>
      <xdr:colOff>9525</xdr:colOff>
      <xdr:row>27</xdr:row>
      <xdr:rowOff>53340</xdr:rowOff>
    </xdr:to>
    <xdr:pic>
      <xdr:nvPicPr>
        <xdr:cNvPr id="11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3618825"/>
          <a:ext cx="9525" cy="5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27</xdr:row>
      <xdr:rowOff>0</xdr:rowOff>
    </xdr:from>
    <xdr:to>
      <xdr:col>19</xdr:col>
      <xdr:colOff>19685</xdr:colOff>
      <xdr:row>27</xdr:row>
      <xdr:rowOff>48895</xdr:rowOff>
    </xdr:to>
    <xdr:pic>
      <xdr:nvPicPr>
        <xdr:cNvPr id="11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23618825"/>
          <a:ext cx="1968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19685</xdr:colOff>
      <xdr:row>28</xdr:row>
      <xdr:rowOff>50165</xdr:rowOff>
    </xdr:to>
    <xdr:pic>
      <xdr:nvPicPr>
        <xdr:cNvPr id="12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4523700"/>
          <a:ext cx="1968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9525</xdr:colOff>
      <xdr:row>28</xdr:row>
      <xdr:rowOff>50165</xdr:rowOff>
    </xdr:to>
    <xdr:pic>
      <xdr:nvPicPr>
        <xdr:cNvPr id="12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4523700"/>
          <a:ext cx="952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</xdr:row>
      <xdr:rowOff>0</xdr:rowOff>
    </xdr:from>
    <xdr:to>
      <xdr:col>13</xdr:col>
      <xdr:colOff>19050</xdr:colOff>
      <xdr:row>23</xdr:row>
      <xdr:rowOff>52070</xdr:rowOff>
    </xdr:to>
    <xdr:pic>
      <xdr:nvPicPr>
        <xdr:cNvPr id="12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20227925"/>
          <a:ext cx="1905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23</xdr:row>
      <xdr:rowOff>0</xdr:rowOff>
    </xdr:from>
    <xdr:to>
      <xdr:col>13</xdr:col>
      <xdr:colOff>9525</xdr:colOff>
      <xdr:row>23</xdr:row>
      <xdr:rowOff>52070</xdr:rowOff>
    </xdr:to>
    <xdr:pic>
      <xdr:nvPicPr>
        <xdr:cNvPr id="12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20227925"/>
          <a:ext cx="952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19685</xdr:colOff>
      <xdr:row>26</xdr:row>
      <xdr:rowOff>50165</xdr:rowOff>
    </xdr:to>
    <xdr:pic>
      <xdr:nvPicPr>
        <xdr:cNvPr id="12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2577425"/>
          <a:ext cx="1968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9525</xdr:colOff>
      <xdr:row>26</xdr:row>
      <xdr:rowOff>50165</xdr:rowOff>
    </xdr:to>
    <xdr:pic>
      <xdr:nvPicPr>
        <xdr:cNvPr id="12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2577425"/>
          <a:ext cx="952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19050</xdr:colOff>
      <xdr:row>19</xdr:row>
      <xdr:rowOff>52070</xdr:rowOff>
    </xdr:to>
    <xdr:pic>
      <xdr:nvPicPr>
        <xdr:cNvPr id="12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16036925"/>
          <a:ext cx="1905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19</xdr:row>
      <xdr:rowOff>0</xdr:rowOff>
    </xdr:from>
    <xdr:to>
      <xdr:col>13</xdr:col>
      <xdr:colOff>9525</xdr:colOff>
      <xdr:row>19</xdr:row>
      <xdr:rowOff>52070</xdr:rowOff>
    </xdr:to>
    <xdr:pic>
      <xdr:nvPicPr>
        <xdr:cNvPr id="12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16036925"/>
          <a:ext cx="952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19</xdr:row>
      <xdr:rowOff>0</xdr:rowOff>
    </xdr:from>
    <xdr:to>
      <xdr:col>19</xdr:col>
      <xdr:colOff>18415</xdr:colOff>
      <xdr:row>19</xdr:row>
      <xdr:rowOff>52070</xdr:rowOff>
    </xdr:to>
    <xdr:pic>
      <xdr:nvPicPr>
        <xdr:cNvPr id="12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16036925"/>
          <a:ext cx="1841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19</xdr:row>
      <xdr:rowOff>0</xdr:rowOff>
    </xdr:from>
    <xdr:to>
      <xdr:col>19</xdr:col>
      <xdr:colOff>10160</xdr:colOff>
      <xdr:row>19</xdr:row>
      <xdr:rowOff>52070</xdr:rowOff>
    </xdr:to>
    <xdr:pic>
      <xdr:nvPicPr>
        <xdr:cNvPr id="12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16036925"/>
          <a:ext cx="1016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19</xdr:row>
      <xdr:rowOff>0</xdr:rowOff>
    </xdr:from>
    <xdr:to>
      <xdr:col>19</xdr:col>
      <xdr:colOff>19685</xdr:colOff>
      <xdr:row>19</xdr:row>
      <xdr:rowOff>52070</xdr:rowOff>
    </xdr:to>
    <xdr:pic>
      <xdr:nvPicPr>
        <xdr:cNvPr id="13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902180" y="16036925"/>
          <a:ext cx="1968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19050</xdr:colOff>
      <xdr:row>44</xdr:row>
      <xdr:rowOff>52070</xdr:rowOff>
    </xdr:to>
    <xdr:pic>
      <xdr:nvPicPr>
        <xdr:cNvPr id="13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40344725"/>
          <a:ext cx="1905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9525</xdr:colOff>
      <xdr:row>44</xdr:row>
      <xdr:rowOff>52070</xdr:rowOff>
    </xdr:to>
    <xdr:pic>
      <xdr:nvPicPr>
        <xdr:cNvPr id="13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40344725"/>
          <a:ext cx="952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44</xdr:row>
      <xdr:rowOff>0</xdr:rowOff>
    </xdr:from>
    <xdr:to>
      <xdr:col>12</xdr:col>
      <xdr:colOff>19685</xdr:colOff>
      <xdr:row>44</xdr:row>
      <xdr:rowOff>52070</xdr:rowOff>
    </xdr:to>
    <xdr:pic>
      <xdr:nvPicPr>
        <xdr:cNvPr id="13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40344725"/>
          <a:ext cx="1968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18415</xdr:colOff>
      <xdr:row>44</xdr:row>
      <xdr:rowOff>52070</xdr:rowOff>
    </xdr:to>
    <xdr:pic>
      <xdr:nvPicPr>
        <xdr:cNvPr id="13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40344725"/>
          <a:ext cx="1841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10160</xdr:colOff>
      <xdr:row>44</xdr:row>
      <xdr:rowOff>52070</xdr:rowOff>
    </xdr:to>
    <xdr:pic>
      <xdr:nvPicPr>
        <xdr:cNvPr id="13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40344725"/>
          <a:ext cx="1016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44</xdr:row>
      <xdr:rowOff>0</xdr:rowOff>
    </xdr:from>
    <xdr:to>
      <xdr:col>13</xdr:col>
      <xdr:colOff>19685</xdr:colOff>
      <xdr:row>44</xdr:row>
      <xdr:rowOff>52070</xdr:rowOff>
    </xdr:to>
    <xdr:pic>
      <xdr:nvPicPr>
        <xdr:cNvPr id="13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0710" y="40344725"/>
          <a:ext cx="1968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19685</xdr:colOff>
      <xdr:row>28</xdr:row>
      <xdr:rowOff>50165</xdr:rowOff>
    </xdr:to>
    <xdr:pic>
      <xdr:nvPicPr>
        <xdr:cNvPr id="13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4523700"/>
          <a:ext cx="1968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28</xdr:row>
      <xdr:rowOff>0</xdr:rowOff>
    </xdr:from>
    <xdr:to>
      <xdr:col>12</xdr:col>
      <xdr:colOff>9525</xdr:colOff>
      <xdr:row>28</xdr:row>
      <xdr:rowOff>50165</xdr:rowOff>
    </xdr:to>
    <xdr:pic>
      <xdr:nvPicPr>
        <xdr:cNvPr id="13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4523700"/>
          <a:ext cx="952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19685</xdr:colOff>
      <xdr:row>26</xdr:row>
      <xdr:rowOff>50165</xdr:rowOff>
    </xdr:to>
    <xdr:pic>
      <xdr:nvPicPr>
        <xdr:cNvPr id="13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2577425"/>
          <a:ext cx="1968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9525</xdr:colOff>
      <xdr:row>26</xdr:row>
      <xdr:rowOff>50165</xdr:rowOff>
    </xdr:to>
    <xdr:pic>
      <xdr:nvPicPr>
        <xdr:cNvPr id="14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2577425"/>
          <a:ext cx="952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19685</xdr:colOff>
      <xdr:row>26</xdr:row>
      <xdr:rowOff>50165</xdr:rowOff>
    </xdr:to>
    <xdr:pic>
      <xdr:nvPicPr>
        <xdr:cNvPr id="14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2577425"/>
          <a:ext cx="1968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9525</xdr:colOff>
      <xdr:row>26</xdr:row>
      <xdr:rowOff>50165</xdr:rowOff>
    </xdr:to>
    <xdr:pic>
      <xdr:nvPicPr>
        <xdr:cNvPr id="14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2577425"/>
          <a:ext cx="952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19685</xdr:colOff>
      <xdr:row>25</xdr:row>
      <xdr:rowOff>50165</xdr:rowOff>
    </xdr:to>
    <xdr:pic>
      <xdr:nvPicPr>
        <xdr:cNvPr id="143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1751925"/>
          <a:ext cx="1968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9525</xdr:colOff>
      <xdr:row>25</xdr:row>
      <xdr:rowOff>50165</xdr:rowOff>
    </xdr:to>
    <xdr:pic>
      <xdr:nvPicPr>
        <xdr:cNvPr id="144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1751925"/>
          <a:ext cx="9525" cy="5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19050</xdr:colOff>
      <xdr:row>25</xdr:row>
      <xdr:rowOff>52070</xdr:rowOff>
    </xdr:to>
    <xdr:pic>
      <xdr:nvPicPr>
        <xdr:cNvPr id="145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1751925"/>
          <a:ext cx="1905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9525</xdr:colOff>
      <xdr:row>25</xdr:row>
      <xdr:rowOff>52070</xdr:rowOff>
    </xdr:to>
    <xdr:pic>
      <xdr:nvPicPr>
        <xdr:cNvPr id="146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1751925"/>
          <a:ext cx="952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19685</xdr:colOff>
      <xdr:row>25</xdr:row>
      <xdr:rowOff>52070</xdr:rowOff>
    </xdr:to>
    <xdr:pic>
      <xdr:nvPicPr>
        <xdr:cNvPr id="147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1751925"/>
          <a:ext cx="1968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19050</xdr:colOff>
      <xdr:row>26</xdr:row>
      <xdr:rowOff>52070</xdr:rowOff>
    </xdr:to>
    <xdr:pic>
      <xdr:nvPicPr>
        <xdr:cNvPr id="148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2577425"/>
          <a:ext cx="1905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9525</xdr:colOff>
      <xdr:row>26</xdr:row>
      <xdr:rowOff>52070</xdr:rowOff>
    </xdr:to>
    <xdr:pic>
      <xdr:nvPicPr>
        <xdr:cNvPr id="149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2577425"/>
          <a:ext cx="952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26</xdr:row>
      <xdr:rowOff>0</xdr:rowOff>
    </xdr:from>
    <xdr:to>
      <xdr:col>12</xdr:col>
      <xdr:colOff>19685</xdr:colOff>
      <xdr:row>26</xdr:row>
      <xdr:rowOff>52070</xdr:rowOff>
    </xdr:to>
    <xdr:pic>
      <xdr:nvPicPr>
        <xdr:cNvPr id="150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2577425"/>
          <a:ext cx="19685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19685</xdr:colOff>
      <xdr:row>25</xdr:row>
      <xdr:rowOff>48895</xdr:rowOff>
    </xdr:to>
    <xdr:pic>
      <xdr:nvPicPr>
        <xdr:cNvPr id="151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1751925"/>
          <a:ext cx="19685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12</xdr:col>
      <xdr:colOff>9525</xdr:colOff>
      <xdr:row>25</xdr:row>
      <xdr:rowOff>48895</xdr:rowOff>
    </xdr:to>
    <xdr:pic>
      <xdr:nvPicPr>
        <xdr:cNvPr id="152" name="Picture 9" descr="clip_image6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98050" y="21751925"/>
          <a:ext cx="9525" cy="488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5"/>
  <sheetViews>
    <sheetView tabSelected="1" zoomScale="85" zoomScaleNormal="85" workbookViewId="0">
      <pane ySplit="5" topLeftCell="A6" activePane="bottomLeft" state="frozen"/>
      <selection/>
      <selection pane="bottomLeft" activeCell="P9" sqref="P9"/>
    </sheetView>
  </sheetViews>
  <sheetFormatPr defaultColWidth="9" defaultRowHeight="13.5"/>
  <cols>
    <col min="1" max="1" width="4" style="2" customWidth="1"/>
    <col min="2" max="2" width="5.13333333333333" style="1" customWidth="1"/>
    <col min="3" max="3" width="11.5" style="1" customWidth="1"/>
    <col min="4" max="5" width="9" style="1"/>
    <col min="6" max="6" width="13.4333333333333" style="1" customWidth="1"/>
    <col min="7" max="7" width="6.86666666666667" style="1" customWidth="1"/>
    <col min="8" max="8" width="31.4083333333333" style="1" customWidth="1"/>
    <col min="9" max="10" width="9.26666666666667" style="1" customWidth="1"/>
    <col min="11" max="11" width="9.25833333333333" style="1" customWidth="1"/>
    <col min="12" max="12" width="10.45" style="1" customWidth="1"/>
    <col min="13" max="13" width="12.6333333333333" style="1" customWidth="1"/>
    <col min="14" max="19" width="9.05833333333333" style="1" customWidth="1"/>
    <col min="20" max="20" width="53.6666666666667" style="3" customWidth="1"/>
    <col min="21" max="16384" width="9" style="1"/>
  </cols>
  <sheetData>
    <row r="1" ht="22.5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</row>
    <row r="2" spans="1:20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6"/>
    </row>
    <row r="3" s="1" customFormat="1" ht="20" customHeight="1" spans="1:20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/>
      <c r="K3" s="7" t="s">
        <v>10</v>
      </c>
      <c r="L3" s="7" t="s">
        <v>11</v>
      </c>
      <c r="M3" s="7" t="s">
        <v>12</v>
      </c>
      <c r="N3" s="7" t="s">
        <v>13</v>
      </c>
      <c r="O3" s="7"/>
      <c r="P3" s="7"/>
      <c r="Q3" s="7"/>
      <c r="R3" s="7"/>
      <c r="S3" s="7"/>
      <c r="T3" s="7" t="s">
        <v>14</v>
      </c>
    </row>
    <row r="4" s="1" customFormat="1" ht="22" customHeight="1" spans="1:20">
      <c r="A4" s="7"/>
      <c r="B4" s="7"/>
      <c r="C4" s="8"/>
      <c r="D4" s="7"/>
      <c r="E4" s="7"/>
      <c r="F4" s="7"/>
      <c r="G4" s="7"/>
      <c r="H4" s="7"/>
      <c r="I4" s="7" t="s">
        <v>15</v>
      </c>
      <c r="J4" s="7" t="s">
        <v>16</v>
      </c>
      <c r="K4" s="7"/>
      <c r="L4" s="7"/>
      <c r="M4" s="7"/>
      <c r="N4" s="7" t="s">
        <v>17</v>
      </c>
      <c r="O4" s="7" t="s">
        <v>18</v>
      </c>
      <c r="P4" s="7" t="s">
        <v>19</v>
      </c>
      <c r="Q4" s="7"/>
      <c r="R4" s="7" t="s">
        <v>20</v>
      </c>
      <c r="S4" s="7"/>
      <c r="T4" s="7"/>
    </row>
    <row r="5" s="1" customFormat="1" ht="44" customHeight="1" spans="1:20">
      <c r="A5" s="7"/>
      <c r="B5" s="7"/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 t="s">
        <v>21</v>
      </c>
      <c r="Q5" s="7" t="s">
        <v>22</v>
      </c>
      <c r="R5" s="7" t="s">
        <v>23</v>
      </c>
      <c r="S5" s="7" t="s">
        <v>24</v>
      </c>
      <c r="T5" s="7"/>
    </row>
    <row r="6" s="1" customFormat="1" ht="26" customHeight="1" spans="1:20">
      <c r="A6" s="9"/>
      <c r="B6" s="7" t="s">
        <v>25</v>
      </c>
      <c r="C6" s="7"/>
      <c r="D6" s="7"/>
      <c r="E6" s="7"/>
      <c r="F6" s="9"/>
      <c r="G6" s="9"/>
      <c r="H6" s="9"/>
      <c r="I6" s="9"/>
      <c r="J6" s="9"/>
      <c r="K6" s="9"/>
      <c r="L6" s="9"/>
      <c r="M6" s="7">
        <f>SUM(M7:M45)</f>
        <v>37005.346</v>
      </c>
      <c r="N6" s="9"/>
      <c r="O6" s="9"/>
      <c r="P6" s="9"/>
      <c r="Q6" s="9"/>
      <c r="R6" s="9"/>
      <c r="S6" s="9"/>
      <c r="T6" s="10"/>
    </row>
    <row r="7" s="1" customFormat="1" ht="88" customHeight="1" spans="1:20">
      <c r="A7" s="11">
        <v>1</v>
      </c>
      <c r="B7" s="11" t="s">
        <v>26</v>
      </c>
      <c r="C7" s="11" t="s">
        <v>27</v>
      </c>
      <c r="D7" s="11" t="s">
        <v>28</v>
      </c>
      <c r="E7" s="11" t="s">
        <v>29</v>
      </c>
      <c r="F7" s="11" t="s">
        <v>30</v>
      </c>
      <c r="G7" s="11" t="s">
        <v>31</v>
      </c>
      <c r="H7" s="11" t="s">
        <v>32</v>
      </c>
      <c r="I7" s="11">
        <v>2026.4</v>
      </c>
      <c r="J7" s="11">
        <v>2026.11</v>
      </c>
      <c r="K7" s="11" t="s">
        <v>30</v>
      </c>
      <c r="L7" s="11" t="s">
        <v>33</v>
      </c>
      <c r="M7" s="11">
        <v>312</v>
      </c>
      <c r="N7" s="11" t="s">
        <v>34</v>
      </c>
      <c r="O7" s="11" t="s">
        <v>35</v>
      </c>
      <c r="P7" s="11">
        <v>98</v>
      </c>
      <c r="Q7" s="11">
        <v>166</v>
      </c>
      <c r="R7" s="11"/>
      <c r="S7" s="11"/>
      <c r="T7" s="11" t="s">
        <v>36</v>
      </c>
    </row>
    <row r="8" s="1" customFormat="1" ht="83" customHeight="1" spans="1:20">
      <c r="A8" s="11">
        <v>2</v>
      </c>
      <c r="B8" s="11" t="s">
        <v>26</v>
      </c>
      <c r="C8" s="11" t="s">
        <v>37</v>
      </c>
      <c r="D8" s="11" t="s">
        <v>28</v>
      </c>
      <c r="E8" s="11" t="s">
        <v>29</v>
      </c>
      <c r="F8" s="11" t="s">
        <v>38</v>
      </c>
      <c r="G8" s="11" t="s">
        <v>31</v>
      </c>
      <c r="H8" s="11" t="s">
        <v>39</v>
      </c>
      <c r="I8" s="11">
        <v>2026.4</v>
      </c>
      <c r="J8" s="11">
        <v>2026.11</v>
      </c>
      <c r="K8" s="11" t="s">
        <v>38</v>
      </c>
      <c r="L8" s="11" t="s">
        <v>33</v>
      </c>
      <c r="M8" s="11">
        <v>160</v>
      </c>
      <c r="N8" s="11" t="s">
        <v>34</v>
      </c>
      <c r="O8" s="11" t="s">
        <v>35</v>
      </c>
      <c r="P8" s="11">
        <v>187</v>
      </c>
      <c r="Q8" s="11">
        <v>440</v>
      </c>
      <c r="R8" s="11"/>
      <c r="S8" s="11"/>
      <c r="T8" s="11" t="s">
        <v>40</v>
      </c>
    </row>
    <row r="9" s="1" customFormat="1" ht="77" customHeight="1" spans="1:20">
      <c r="A9" s="11">
        <v>3</v>
      </c>
      <c r="B9" s="11" t="s">
        <v>26</v>
      </c>
      <c r="C9" s="12" t="s">
        <v>41</v>
      </c>
      <c r="D9" s="12" t="s">
        <v>28</v>
      </c>
      <c r="E9" s="12" t="s">
        <v>42</v>
      </c>
      <c r="F9" s="11" t="s">
        <v>43</v>
      </c>
      <c r="G9" s="11" t="s">
        <v>31</v>
      </c>
      <c r="H9" s="11" t="s">
        <v>44</v>
      </c>
      <c r="I9" s="11">
        <v>2026.1</v>
      </c>
      <c r="J9" s="11">
        <v>2026.8</v>
      </c>
      <c r="K9" s="11" t="s">
        <v>43</v>
      </c>
      <c r="L9" s="11" t="s">
        <v>33</v>
      </c>
      <c r="M9" s="11">
        <v>378.1</v>
      </c>
      <c r="N9" s="11"/>
      <c r="O9" s="11" t="s">
        <v>45</v>
      </c>
      <c r="P9" s="11">
        <v>68</v>
      </c>
      <c r="Q9" s="11">
        <v>503</v>
      </c>
      <c r="R9" s="11"/>
      <c r="S9" s="13"/>
      <c r="T9" s="11" t="s">
        <v>46</v>
      </c>
    </row>
    <row r="10" s="1" customFormat="1" ht="77" customHeight="1" spans="1:20">
      <c r="A10" s="11">
        <v>4</v>
      </c>
      <c r="B10" s="11" t="s">
        <v>26</v>
      </c>
      <c r="C10" s="11" t="s">
        <v>47</v>
      </c>
      <c r="D10" s="11" t="s">
        <v>28</v>
      </c>
      <c r="E10" s="11" t="s">
        <v>29</v>
      </c>
      <c r="F10" s="11" t="s">
        <v>48</v>
      </c>
      <c r="G10" s="11" t="s">
        <v>31</v>
      </c>
      <c r="H10" s="14" t="s">
        <v>49</v>
      </c>
      <c r="I10" s="11">
        <v>2026.4</v>
      </c>
      <c r="J10" s="12" t="s">
        <v>50</v>
      </c>
      <c r="K10" s="11" t="s">
        <v>48</v>
      </c>
      <c r="L10" s="11" t="s">
        <v>33</v>
      </c>
      <c r="M10" s="11">
        <v>180</v>
      </c>
      <c r="N10" s="11" t="s">
        <v>51</v>
      </c>
      <c r="O10" s="11"/>
      <c r="P10" s="11">
        <v>28</v>
      </c>
      <c r="Q10" s="11">
        <v>173</v>
      </c>
      <c r="R10" s="11"/>
      <c r="S10" s="11"/>
      <c r="T10" s="11" t="s">
        <v>52</v>
      </c>
    </row>
    <row r="11" s="1" customFormat="1" ht="79" customHeight="1" spans="1:20">
      <c r="A11" s="11">
        <v>5</v>
      </c>
      <c r="B11" s="11" t="s">
        <v>26</v>
      </c>
      <c r="C11" s="11" t="s">
        <v>53</v>
      </c>
      <c r="D11" s="11" t="s">
        <v>28</v>
      </c>
      <c r="E11" s="11" t="s">
        <v>29</v>
      </c>
      <c r="F11" s="11" t="s">
        <v>54</v>
      </c>
      <c r="G11" s="11" t="s">
        <v>31</v>
      </c>
      <c r="H11" s="14" t="s">
        <v>55</v>
      </c>
      <c r="I11" s="11">
        <v>2026.4</v>
      </c>
      <c r="J11" s="12" t="s">
        <v>50</v>
      </c>
      <c r="K11" s="11" t="s">
        <v>54</v>
      </c>
      <c r="L11" s="11" t="s">
        <v>33</v>
      </c>
      <c r="M11" s="11">
        <v>300</v>
      </c>
      <c r="N11" s="11" t="s">
        <v>51</v>
      </c>
      <c r="O11" s="11"/>
      <c r="P11" s="11">
        <v>39</v>
      </c>
      <c r="Q11" s="11">
        <v>169</v>
      </c>
      <c r="R11" s="11"/>
      <c r="S11" s="11"/>
      <c r="T11" s="11" t="s">
        <v>56</v>
      </c>
    </row>
    <row r="12" s="1" customFormat="1" ht="79" customHeight="1" spans="1:20">
      <c r="A12" s="11">
        <v>6</v>
      </c>
      <c r="B12" s="11" t="s">
        <v>26</v>
      </c>
      <c r="C12" s="11" t="s">
        <v>57</v>
      </c>
      <c r="D12" s="11" t="s">
        <v>28</v>
      </c>
      <c r="E12" s="11" t="s">
        <v>29</v>
      </c>
      <c r="F12" s="11" t="s">
        <v>58</v>
      </c>
      <c r="G12" s="11" t="s">
        <v>31</v>
      </c>
      <c r="H12" s="14" t="s">
        <v>59</v>
      </c>
      <c r="I12" s="11">
        <v>2026.4</v>
      </c>
      <c r="J12" s="12" t="s">
        <v>50</v>
      </c>
      <c r="K12" s="11" t="s">
        <v>58</v>
      </c>
      <c r="L12" s="11" t="s">
        <v>33</v>
      </c>
      <c r="M12" s="11">
        <v>200</v>
      </c>
      <c r="N12" s="11" t="s">
        <v>60</v>
      </c>
      <c r="O12" s="11"/>
      <c r="P12" s="11">
        <v>74</v>
      </c>
      <c r="Q12" s="11">
        <v>292</v>
      </c>
      <c r="R12" s="11"/>
      <c r="S12" s="11"/>
      <c r="T12" s="11" t="s">
        <v>61</v>
      </c>
    </row>
    <row r="13" s="1" customFormat="1" ht="77" customHeight="1" spans="1:20">
      <c r="A13" s="11">
        <v>7</v>
      </c>
      <c r="B13" s="11" t="s">
        <v>26</v>
      </c>
      <c r="C13" s="12" t="s">
        <v>62</v>
      </c>
      <c r="D13" s="12" t="s">
        <v>28</v>
      </c>
      <c r="E13" s="12" t="s">
        <v>42</v>
      </c>
      <c r="F13" s="12" t="s">
        <v>63</v>
      </c>
      <c r="G13" s="12" t="s">
        <v>31</v>
      </c>
      <c r="H13" s="15" t="s">
        <v>64</v>
      </c>
      <c r="I13" s="12" t="s">
        <v>65</v>
      </c>
      <c r="J13" s="12" t="s">
        <v>66</v>
      </c>
      <c r="K13" s="12" t="s">
        <v>63</v>
      </c>
      <c r="L13" s="11" t="s">
        <v>33</v>
      </c>
      <c r="M13" s="14">
        <v>317</v>
      </c>
      <c r="N13" s="12" t="s">
        <v>45</v>
      </c>
      <c r="O13" s="12" t="s">
        <v>35</v>
      </c>
      <c r="P13" s="15">
        <v>70</v>
      </c>
      <c r="Q13" s="15">
        <v>146</v>
      </c>
      <c r="R13" s="13" t="s">
        <v>67</v>
      </c>
      <c r="S13" s="13" t="s">
        <v>67</v>
      </c>
      <c r="T13" s="16" t="s">
        <v>68</v>
      </c>
    </row>
    <row r="14" s="1" customFormat="1" ht="77" customHeight="1" spans="1:20">
      <c r="A14" s="11">
        <v>8</v>
      </c>
      <c r="B14" s="11" t="s">
        <v>26</v>
      </c>
      <c r="C14" s="11" t="s">
        <v>69</v>
      </c>
      <c r="D14" s="11" t="s">
        <v>28</v>
      </c>
      <c r="E14" s="11" t="s">
        <v>29</v>
      </c>
      <c r="F14" s="11" t="s">
        <v>70</v>
      </c>
      <c r="G14" s="11" t="s">
        <v>31</v>
      </c>
      <c r="H14" s="11" t="s">
        <v>71</v>
      </c>
      <c r="I14" s="11">
        <v>2026.4</v>
      </c>
      <c r="J14" s="11">
        <v>2026.12</v>
      </c>
      <c r="K14" s="11" t="s">
        <v>72</v>
      </c>
      <c r="L14" s="11" t="s">
        <v>33</v>
      </c>
      <c r="M14" s="11">
        <v>1200</v>
      </c>
      <c r="N14" s="11" t="s">
        <v>73</v>
      </c>
      <c r="O14" s="11" t="s">
        <v>35</v>
      </c>
      <c r="P14" s="11">
        <v>62</v>
      </c>
      <c r="Q14" s="11">
        <v>144</v>
      </c>
      <c r="R14" s="11"/>
      <c r="S14" s="11"/>
      <c r="T14" s="11" t="s">
        <v>74</v>
      </c>
    </row>
    <row r="15" s="1" customFormat="1" ht="75" customHeight="1" spans="1:20">
      <c r="A15" s="11">
        <v>9</v>
      </c>
      <c r="B15" s="11" t="s">
        <v>26</v>
      </c>
      <c r="C15" s="17" t="s">
        <v>75</v>
      </c>
      <c r="D15" s="17" t="s">
        <v>28</v>
      </c>
      <c r="E15" s="12" t="s">
        <v>42</v>
      </c>
      <c r="F15" s="17" t="s">
        <v>76</v>
      </c>
      <c r="G15" s="17" t="s">
        <v>77</v>
      </c>
      <c r="H15" s="17" t="s">
        <v>78</v>
      </c>
      <c r="I15" s="17">
        <v>2026.3</v>
      </c>
      <c r="J15" s="17">
        <v>2026.9</v>
      </c>
      <c r="K15" s="17" t="s">
        <v>76</v>
      </c>
      <c r="L15" s="11" t="s">
        <v>33</v>
      </c>
      <c r="M15" s="17">
        <v>237</v>
      </c>
      <c r="N15" s="17"/>
      <c r="O15" s="17" t="s">
        <v>45</v>
      </c>
      <c r="P15" s="17">
        <v>73</v>
      </c>
      <c r="Q15" s="17">
        <v>193</v>
      </c>
      <c r="R15" s="17"/>
      <c r="S15" s="17"/>
      <c r="T15" s="17" t="s">
        <v>79</v>
      </c>
    </row>
    <row r="16" s="1" customFormat="1" ht="156.75" spans="1:20">
      <c r="A16" s="11">
        <v>10</v>
      </c>
      <c r="B16" s="11" t="s">
        <v>26</v>
      </c>
      <c r="C16" s="18" t="s">
        <v>80</v>
      </c>
      <c r="D16" s="17" t="s">
        <v>28</v>
      </c>
      <c r="E16" s="12" t="s">
        <v>42</v>
      </c>
      <c r="F16" s="17" t="s">
        <v>81</v>
      </c>
      <c r="G16" s="17" t="s">
        <v>31</v>
      </c>
      <c r="H16" s="17" t="s">
        <v>82</v>
      </c>
      <c r="I16" s="11">
        <v>2026.3</v>
      </c>
      <c r="J16" s="11">
        <v>2026.9</v>
      </c>
      <c r="K16" s="17" t="s">
        <v>81</v>
      </c>
      <c r="L16" s="11" t="s">
        <v>33</v>
      </c>
      <c r="M16" s="17">
        <v>400</v>
      </c>
      <c r="N16" s="11"/>
      <c r="O16" s="19" t="s">
        <v>45</v>
      </c>
      <c r="P16" s="11">
        <v>102</v>
      </c>
      <c r="Q16" s="11">
        <v>494</v>
      </c>
      <c r="R16" s="11"/>
      <c r="S16" s="11"/>
      <c r="T16" s="17" t="s">
        <v>79</v>
      </c>
    </row>
    <row r="17" s="1" customFormat="1" ht="70" customHeight="1" spans="1:20">
      <c r="A17" s="11">
        <v>11</v>
      </c>
      <c r="B17" s="11" t="s">
        <v>26</v>
      </c>
      <c r="C17" s="18" t="s">
        <v>83</v>
      </c>
      <c r="D17" s="17" t="s">
        <v>28</v>
      </c>
      <c r="E17" s="12" t="s">
        <v>42</v>
      </c>
      <c r="F17" s="17" t="s">
        <v>84</v>
      </c>
      <c r="G17" s="17" t="s">
        <v>31</v>
      </c>
      <c r="H17" s="17" t="s">
        <v>85</v>
      </c>
      <c r="I17" s="11">
        <v>2026.3</v>
      </c>
      <c r="J17" s="11">
        <v>2026.9</v>
      </c>
      <c r="K17" s="17" t="s">
        <v>84</v>
      </c>
      <c r="L17" s="11" t="s">
        <v>33</v>
      </c>
      <c r="M17" s="17">
        <v>150</v>
      </c>
      <c r="N17" s="11"/>
      <c r="O17" s="19" t="s">
        <v>45</v>
      </c>
      <c r="P17" s="11">
        <v>96</v>
      </c>
      <c r="Q17" s="11">
        <v>384</v>
      </c>
      <c r="R17" s="11"/>
      <c r="S17" s="11"/>
      <c r="T17" s="17" t="s">
        <v>79</v>
      </c>
    </row>
    <row r="18" s="1" customFormat="1" ht="88" customHeight="1" spans="1:20">
      <c r="A18" s="11">
        <v>12</v>
      </c>
      <c r="B18" s="11" t="s">
        <v>26</v>
      </c>
      <c r="C18" s="18" t="s">
        <v>86</v>
      </c>
      <c r="D18" s="17" t="s">
        <v>28</v>
      </c>
      <c r="E18" s="12" t="s">
        <v>42</v>
      </c>
      <c r="F18" s="17" t="s">
        <v>87</v>
      </c>
      <c r="G18" s="17" t="s">
        <v>31</v>
      </c>
      <c r="H18" s="17" t="s">
        <v>88</v>
      </c>
      <c r="I18" s="11">
        <v>2026.3</v>
      </c>
      <c r="J18" s="11">
        <v>2026.9</v>
      </c>
      <c r="K18" s="17" t="s">
        <v>87</v>
      </c>
      <c r="L18" s="11" t="s">
        <v>33</v>
      </c>
      <c r="M18" s="17">
        <v>150</v>
      </c>
      <c r="N18" s="11"/>
      <c r="O18" s="19" t="s">
        <v>45</v>
      </c>
      <c r="P18" s="11">
        <v>159</v>
      </c>
      <c r="Q18" s="11">
        <v>425</v>
      </c>
      <c r="R18" s="11"/>
      <c r="S18" s="11"/>
      <c r="T18" s="17" t="s">
        <v>79</v>
      </c>
    </row>
    <row r="19" s="1" customFormat="1" ht="88" customHeight="1" spans="1:20">
      <c r="A19" s="11">
        <v>13</v>
      </c>
      <c r="B19" s="11" t="s">
        <v>26</v>
      </c>
      <c r="C19" s="12" t="s">
        <v>89</v>
      </c>
      <c r="D19" s="12" t="s">
        <v>28</v>
      </c>
      <c r="E19" s="12" t="s">
        <v>42</v>
      </c>
      <c r="F19" s="12" t="s">
        <v>90</v>
      </c>
      <c r="G19" s="12" t="s">
        <v>31</v>
      </c>
      <c r="H19" s="12" t="s">
        <v>91</v>
      </c>
      <c r="I19" s="12" t="s">
        <v>65</v>
      </c>
      <c r="J19" s="12" t="s">
        <v>92</v>
      </c>
      <c r="K19" s="12" t="s">
        <v>90</v>
      </c>
      <c r="L19" s="11" t="s">
        <v>33</v>
      </c>
      <c r="M19" s="14">
        <v>452</v>
      </c>
      <c r="N19" s="12"/>
      <c r="O19" s="12" t="s">
        <v>45</v>
      </c>
      <c r="P19" s="14">
        <v>35</v>
      </c>
      <c r="Q19" s="14">
        <v>182</v>
      </c>
      <c r="R19" s="14"/>
      <c r="S19" s="14"/>
      <c r="T19" s="12" t="s">
        <v>93</v>
      </c>
    </row>
    <row r="20" s="1" customFormat="1" ht="88" customHeight="1" spans="1:20">
      <c r="A20" s="11">
        <v>14</v>
      </c>
      <c r="B20" s="11" t="s">
        <v>26</v>
      </c>
      <c r="C20" s="11" t="s">
        <v>94</v>
      </c>
      <c r="D20" s="17" t="s">
        <v>28</v>
      </c>
      <c r="E20" s="12" t="s">
        <v>42</v>
      </c>
      <c r="F20" s="11" t="s">
        <v>95</v>
      </c>
      <c r="G20" s="11" t="s">
        <v>31</v>
      </c>
      <c r="H20" s="11" t="s">
        <v>96</v>
      </c>
      <c r="I20" s="12">
        <v>2026.4</v>
      </c>
      <c r="J20" s="12">
        <v>2026.12</v>
      </c>
      <c r="K20" s="11" t="s">
        <v>95</v>
      </c>
      <c r="L20" s="11" t="s">
        <v>33</v>
      </c>
      <c r="M20" s="20">
        <v>380</v>
      </c>
      <c r="N20" s="11"/>
      <c r="O20" s="19"/>
      <c r="P20" s="11">
        <v>27</v>
      </c>
      <c r="Q20" s="11">
        <v>78</v>
      </c>
      <c r="R20" s="11"/>
      <c r="S20" s="11"/>
      <c r="T20" s="11" t="s">
        <v>97</v>
      </c>
    </row>
    <row r="21" s="1" customFormat="1" ht="88" customHeight="1" spans="1:20">
      <c r="A21" s="11">
        <v>15</v>
      </c>
      <c r="B21" s="11" t="s">
        <v>26</v>
      </c>
      <c r="C21" s="11" t="s">
        <v>98</v>
      </c>
      <c r="D21" s="17" t="s">
        <v>28</v>
      </c>
      <c r="E21" s="12" t="s">
        <v>42</v>
      </c>
      <c r="F21" s="11" t="s">
        <v>95</v>
      </c>
      <c r="G21" s="11" t="s">
        <v>31</v>
      </c>
      <c r="H21" s="11" t="s">
        <v>99</v>
      </c>
      <c r="I21" s="12">
        <v>2026.4</v>
      </c>
      <c r="J21" s="12">
        <v>2026.12</v>
      </c>
      <c r="K21" s="11" t="s">
        <v>95</v>
      </c>
      <c r="L21" s="11" t="s">
        <v>33</v>
      </c>
      <c r="M21" s="20">
        <v>200</v>
      </c>
      <c r="N21" s="11"/>
      <c r="O21" s="19"/>
      <c r="P21" s="11">
        <v>27</v>
      </c>
      <c r="Q21" s="11">
        <v>78</v>
      </c>
      <c r="R21" s="11"/>
      <c r="S21" s="11"/>
      <c r="T21" s="11" t="s">
        <v>100</v>
      </c>
    </row>
    <row r="22" s="1" customFormat="1" ht="84" customHeight="1" spans="1:20">
      <c r="A22" s="11">
        <v>16</v>
      </c>
      <c r="B22" s="11" t="s">
        <v>26</v>
      </c>
      <c r="C22" s="11" t="s">
        <v>101</v>
      </c>
      <c r="D22" s="17" t="s">
        <v>28</v>
      </c>
      <c r="E22" s="11" t="s">
        <v>102</v>
      </c>
      <c r="F22" s="11" t="s">
        <v>103</v>
      </c>
      <c r="G22" s="11" t="s">
        <v>31</v>
      </c>
      <c r="H22" s="14" t="s">
        <v>104</v>
      </c>
      <c r="I22" s="11">
        <v>2026.4</v>
      </c>
      <c r="J22" s="12" t="s">
        <v>50</v>
      </c>
      <c r="K22" s="11" t="s">
        <v>33</v>
      </c>
      <c r="L22" s="11" t="s">
        <v>33</v>
      </c>
      <c r="M22" s="11">
        <v>2000</v>
      </c>
      <c r="N22" s="11" t="s">
        <v>45</v>
      </c>
      <c r="O22" s="11"/>
      <c r="P22" s="11">
        <v>500</v>
      </c>
      <c r="Q22" s="11"/>
      <c r="R22" s="11"/>
      <c r="S22" s="11"/>
      <c r="T22" s="11" t="s">
        <v>105</v>
      </c>
    </row>
    <row r="23" s="1" customFormat="1" ht="70" customHeight="1" spans="1:20">
      <c r="A23" s="11">
        <v>17</v>
      </c>
      <c r="B23" s="11" t="s">
        <v>26</v>
      </c>
      <c r="C23" s="11" t="s">
        <v>106</v>
      </c>
      <c r="D23" s="17" t="s">
        <v>28</v>
      </c>
      <c r="E23" s="11" t="s">
        <v>107</v>
      </c>
      <c r="F23" s="11" t="s">
        <v>108</v>
      </c>
      <c r="G23" s="11" t="s">
        <v>31</v>
      </c>
      <c r="H23" s="14" t="s">
        <v>109</v>
      </c>
      <c r="I23" s="11">
        <v>2026.4</v>
      </c>
      <c r="J23" s="12" t="s">
        <v>50</v>
      </c>
      <c r="K23" s="11" t="s">
        <v>110</v>
      </c>
      <c r="L23" s="11" t="s">
        <v>111</v>
      </c>
      <c r="M23" s="11">
        <v>320</v>
      </c>
      <c r="N23" s="11" t="s">
        <v>45</v>
      </c>
      <c r="O23" s="11"/>
      <c r="P23" s="11">
        <v>7</v>
      </c>
      <c r="Q23" s="11">
        <v>30</v>
      </c>
      <c r="R23" s="11"/>
      <c r="S23" s="11"/>
      <c r="T23" s="11" t="s">
        <v>112</v>
      </c>
    </row>
    <row r="24" s="1" customFormat="1" ht="63" customHeight="1" spans="1:20">
      <c r="A24" s="11">
        <v>18</v>
      </c>
      <c r="B24" s="11" t="s">
        <v>26</v>
      </c>
      <c r="C24" s="11" t="s">
        <v>113</v>
      </c>
      <c r="D24" s="11" t="s">
        <v>28</v>
      </c>
      <c r="E24" s="11" t="s">
        <v>114</v>
      </c>
      <c r="F24" s="11" t="s">
        <v>115</v>
      </c>
      <c r="G24" s="11" t="s">
        <v>31</v>
      </c>
      <c r="H24" s="11" t="s">
        <v>116</v>
      </c>
      <c r="I24" s="11">
        <v>2026.5</v>
      </c>
      <c r="J24" s="11">
        <v>2026.11</v>
      </c>
      <c r="K24" s="11" t="s">
        <v>117</v>
      </c>
      <c r="L24" s="11" t="s">
        <v>117</v>
      </c>
      <c r="M24" s="11">
        <v>500</v>
      </c>
      <c r="N24" s="11" t="s">
        <v>45</v>
      </c>
      <c r="O24" s="11" t="s">
        <v>35</v>
      </c>
      <c r="P24" s="11"/>
      <c r="Q24" s="11"/>
      <c r="R24" s="11"/>
      <c r="S24" s="11"/>
      <c r="T24" s="11" t="s">
        <v>118</v>
      </c>
    </row>
    <row r="25" s="1" customFormat="1" ht="57" spans="1:20">
      <c r="A25" s="11">
        <v>19</v>
      </c>
      <c r="B25" s="11" t="s">
        <v>26</v>
      </c>
      <c r="C25" s="11" t="s">
        <v>119</v>
      </c>
      <c r="D25" s="11" t="s">
        <v>120</v>
      </c>
      <c r="E25" s="11" t="s">
        <v>121</v>
      </c>
      <c r="F25" s="11" t="s">
        <v>122</v>
      </c>
      <c r="G25" s="11" t="s">
        <v>31</v>
      </c>
      <c r="H25" s="11" t="s">
        <v>123</v>
      </c>
      <c r="I25" s="11">
        <v>2026.4</v>
      </c>
      <c r="J25" s="11">
        <v>2026.12</v>
      </c>
      <c r="K25" s="11" t="s">
        <v>124</v>
      </c>
      <c r="L25" s="11" t="s">
        <v>33</v>
      </c>
      <c r="M25" s="11">
        <v>24957.31</v>
      </c>
      <c r="N25" s="11" t="s">
        <v>125</v>
      </c>
      <c r="O25" s="11"/>
      <c r="P25" s="11"/>
      <c r="Q25" s="11"/>
      <c r="R25" s="11"/>
      <c r="S25" s="11"/>
      <c r="T25" s="11" t="s">
        <v>126</v>
      </c>
    </row>
    <row r="26" s="1" customFormat="1" ht="65" customHeight="1" spans="1:20">
      <c r="A26" s="11">
        <v>20</v>
      </c>
      <c r="B26" s="11" t="s">
        <v>26</v>
      </c>
      <c r="C26" s="11" t="s">
        <v>127</v>
      </c>
      <c r="D26" s="11" t="s">
        <v>120</v>
      </c>
      <c r="E26" s="11" t="s">
        <v>128</v>
      </c>
      <c r="F26" s="11" t="s">
        <v>129</v>
      </c>
      <c r="G26" s="11" t="s">
        <v>31</v>
      </c>
      <c r="H26" s="11" t="s">
        <v>130</v>
      </c>
      <c r="I26" s="11">
        <v>2026.5</v>
      </c>
      <c r="J26" s="11">
        <v>2027.5</v>
      </c>
      <c r="K26" s="11" t="s">
        <v>129</v>
      </c>
      <c r="L26" s="11" t="s">
        <v>131</v>
      </c>
      <c r="M26" s="11">
        <v>760</v>
      </c>
      <c r="N26" s="11" t="s">
        <v>132</v>
      </c>
      <c r="O26" s="11" t="s">
        <v>73</v>
      </c>
      <c r="P26" s="11">
        <v>193</v>
      </c>
      <c r="Q26" s="11">
        <v>439</v>
      </c>
      <c r="R26" s="11"/>
      <c r="S26" s="11"/>
      <c r="T26" s="11" t="s">
        <v>133</v>
      </c>
    </row>
    <row r="27" s="1" customFormat="1" ht="82" customHeight="1" spans="1:20">
      <c r="A27" s="11">
        <v>21</v>
      </c>
      <c r="B27" s="11" t="s">
        <v>26</v>
      </c>
      <c r="C27" s="11" t="s">
        <v>134</v>
      </c>
      <c r="D27" s="11" t="s">
        <v>120</v>
      </c>
      <c r="E27" s="11" t="s">
        <v>128</v>
      </c>
      <c r="F27" s="11" t="s">
        <v>135</v>
      </c>
      <c r="G27" s="11" t="s">
        <v>31</v>
      </c>
      <c r="H27" s="11" t="s">
        <v>136</v>
      </c>
      <c r="I27" s="11">
        <v>2026.5</v>
      </c>
      <c r="J27" s="11">
        <v>2027.5</v>
      </c>
      <c r="K27" s="11" t="s">
        <v>135</v>
      </c>
      <c r="L27" s="11" t="s">
        <v>131</v>
      </c>
      <c r="M27" s="11">
        <v>810</v>
      </c>
      <c r="N27" s="11" t="s">
        <v>132</v>
      </c>
      <c r="O27" s="11" t="s">
        <v>73</v>
      </c>
      <c r="P27" s="11">
        <v>162</v>
      </c>
      <c r="Q27" s="11">
        <v>225</v>
      </c>
      <c r="R27" s="11"/>
      <c r="S27" s="11"/>
      <c r="T27" s="11" t="s">
        <v>137</v>
      </c>
    </row>
    <row r="28" s="1" customFormat="1" ht="71.25" spans="1:20">
      <c r="A28" s="11">
        <v>22</v>
      </c>
      <c r="B28" s="11" t="s">
        <v>26</v>
      </c>
      <c r="C28" s="11" t="s">
        <v>138</v>
      </c>
      <c r="D28" s="11" t="s">
        <v>120</v>
      </c>
      <c r="E28" s="11" t="s">
        <v>139</v>
      </c>
      <c r="F28" s="11" t="s">
        <v>140</v>
      </c>
      <c r="G28" s="11" t="s">
        <v>31</v>
      </c>
      <c r="H28" s="11" t="s">
        <v>141</v>
      </c>
      <c r="I28" s="11">
        <v>2026.5</v>
      </c>
      <c r="J28" s="11">
        <v>2026.12</v>
      </c>
      <c r="K28" s="11" t="s">
        <v>140</v>
      </c>
      <c r="L28" s="11" t="s">
        <v>131</v>
      </c>
      <c r="M28" s="11">
        <v>505</v>
      </c>
      <c r="N28" s="11" t="s">
        <v>132</v>
      </c>
      <c r="O28" s="11" t="s">
        <v>73</v>
      </c>
      <c r="P28" s="11">
        <v>28</v>
      </c>
      <c r="Q28" s="11">
        <v>157</v>
      </c>
      <c r="R28" s="11"/>
      <c r="S28" s="11"/>
      <c r="T28" s="11" t="s">
        <v>142</v>
      </c>
    </row>
    <row r="29" s="1" customFormat="1" ht="69" customHeight="1" spans="1:20">
      <c r="A29" s="11">
        <v>23</v>
      </c>
      <c r="B29" s="11" t="s">
        <v>26</v>
      </c>
      <c r="C29" s="11" t="s">
        <v>143</v>
      </c>
      <c r="D29" s="11" t="s">
        <v>120</v>
      </c>
      <c r="E29" s="11" t="s">
        <v>144</v>
      </c>
      <c r="F29" s="11" t="s">
        <v>145</v>
      </c>
      <c r="G29" s="11" t="s">
        <v>31</v>
      </c>
      <c r="H29" s="11" t="s">
        <v>146</v>
      </c>
      <c r="I29" s="11" t="s">
        <v>65</v>
      </c>
      <c r="J29" s="11">
        <v>2026.11</v>
      </c>
      <c r="K29" s="11" t="s">
        <v>145</v>
      </c>
      <c r="L29" s="11" t="s">
        <v>111</v>
      </c>
      <c r="M29" s="11">
        <v>45</v>
      </c>
      <c r="N29" s="11" t="s">
        <v>73</v>
      </c>
      <c r="O29" s="11" t="s">
        <v>35</v>
      </c>
      <c r="P29" s="11">
        <v>18</v>
      </c>
      <c r="Q29" s="11">
        <v>14</v>
      </c>
      <c r="R29" s="11"/>
      <c r="S29" s="11"/>
      <c r="T29" s="11" t="s">
        <v>147</v>
      </c>
    </row>
    <row r="30" s="1" customFormat="1" ht="77" customHeight="1" spans="1:20">
      <c r="A30" s="11">
        <v>24</v>
      </c>
      <c r="B30" s="11" t="s">
        <v>26</v>
      </c>
      <c r="C30" s="11" t="s">
        <v>148</v>
      </c>
      <c r="D30" s="11" t="s">
        <v>120</v>
      </c>
      <c r="E30" s="11" t="s">
        <v>144</v>
      </c>
      <c r="F30" s="11" t="s">
        <v>110</v>
      </c>
      <c r="G30" s="11" t="s">
        <v>31</v>
      </c>
      <c r="H30" s="14" t="s">
        <v>149</v>
      </c>
      <c r="I30" s="11">
        <v>2026.4</v>
      </c>
      <c r="J30" s="12" t="s">
        <v>50</v>
      </c>
      <c r="K30" s="11" t="s">
        <v>110</v>
      </c>
      <c r="L30" s="11" t="s">
        <v>111</v>
      </c>
      <c r="M30" s="11">
        <v>400</v>
      </c>
      <c r="N30" s="11" t="s">
        <v>45</v>
      </c>
      <c r="O30" s="11"/>
      <c r="P30" s="11">
        <v>7</v>
      </c>
      <c r="Q30" s="11">
        <v>30</v>
      </c>
      <c r="R30" s="11"/>
      <c r="S30" s="11"/>
      <c r="T30" s="11" t="s">
        <v>150</v>
      </c>
    </row>
    <row r="31" s="1" customFormat="1" ht="86" customHeight="1" spans="1:20">
      <c r="A31" s="11">
        <v>25</v>
      </c>
      <c r="B31" s="11" t="s">
        <v>26</v>
      </c>
      <c r="C31" s="11" t="s">
        <v>151</v>
      </c>
      <c r="D31" s="11" t="s">
        <v>120</v>
      </c>
      <c r="E31" s="11" t="s">
        <v>144</v>
      </c>
      <c r="F31" s="11" t="s">
        <v>110</v>
      </c>
      <c r="G31" s="11" t="s">
        <v>31</v>
      </c>
      <c r="H31" s="14" t="s">
        <v>152</v>
      </c>
      <c r="I31" s="11">
        <v>2026.4</v>
      </c>
      <c r="J31" s="12" t="s">
        <v>50</v>
      </c>
      <c r="K31" s="11" t="s">
        <v>110</v>
      </c>
      <c r="L31" s="11" t="s">
        <v>111</v>
      </c>
      <c r="M31" s="11">
        <v>200</v>
      </c>
      <c r="N31" s="11" t="s">
        <v>45</v>
      </c>
      <c r="O31" s="11"/>
      <c r="P31" s="11">
        <v>7</v>
      </c>
      <c r="Q31" s="11">
        <v>30</v>
      </c>
      <c r="R31" s="11"/>
      <c r="S31" s="11"/>
      <c r="T31" s="11" t="s">
        <v>153</v>
      </c>
    </row>
    <row r="32" s="1" customFormat="1" ht="68" customHeight="1" spans="1:20">
      <c r="A32" s="11">
        <v>26</v>
      </c>
      <c r="B32" s="11" t="s">
        <v>26</v>
      </c>
      <c r="C32" s="11" t="s">
        <v>154</v>
      </c>
      <c r="D32" s="11" t="s">
        <v>120</v>
      </c>
      <c r="E32" s="11" t="s">
        <v>144</v>
      </c>
      <c r="F32" s="11" t="s">
        <v>110</v>
      </c>
      <c r="G32" s="11" t="s">
        <v>31</v>
      </c>
      <c r="H32" s="14" t="s">
        <v>155</v>
      </c>
      <c r="I32" s="11">
        <v>2026.4</v>
      </c>
      <c r="J32" s="12" t="s">
        <v>50</v>
      </c>
      <c r="K32" s="11" t="s">
        <v>110</v>
      </c>
      <c r="L32" s="11" t="s">
        <v>111</v>
      </c>
      <c r="M32" s="11">
        <v>6</v>
      </c>
      <c r="N32" s="11" t="s">
        <v>45</v>
      </c>
      <c r="O32" s="11"/>
      <c r="P32" s="11">
        <v>7</v>
      </c>
      <c r="Q32" s="11">
        <v>30</v>
      </c>
      <c r="R32" s="11"/>
      <c r="S32" s="11"/>
      <c r="T32" s="11" t="s">
        <v>156</v>
      </c>
    </row>
    <row r="33" s="1" customFormat="1" ht="78" customHeight="1" spans="1:20">
      <c r="A33" s="11">
        <v>27</v>
      </c>
      <c r="B33" s="11" t="s">
        <v>26</v>
      </c>
      <c r="C33" s="11" t="s">
        <v>157</v>
      </c>
      <c r="D33" s="11" t="s">
        <v>120</v>
      </c>
      <c r="E33" s="11" t="s">
        <v>144</v>
      </c>
      <c r="F33" s="11" t="s">
        <v>158</v>
      </c>
      <c r="G33" s="11" t="s">
        <v>31</v>
      </c>
      <c r="H33" s="11" t="s">
        <v>159</v>
      </c>
      <c r="I33" s="11">
        <v>2026.4</v>
      </c>
      <c r="J33" s="12" t="s">
        <v>50</v>
      </c>
      <c r="K33" s="11" t="s">
        <v>160</v>
      </c>
      <c r="L33" s="11" t="s">
        <v>111</v>
      </c>
      <c r="M33" s="14">
        <v>50</v>
      </c>
      <c r="N33" s="11" t="s">
        <v>73</v>
      </c>
      <c r="O33" s="11"/>
      <c r="P33" s="11">
        <v>2</v>
      </c>
      <c r="Q33" s="11">
        <v>52</v>
      </c>
      <c r="R33" s="20"/>
      <c r="S33" s="20"/>
      <c r="T33" s="21" t="s">
        <v>161</v>
      </c>
    </row>
    <row r="34" s="1" customFormat="1" ht="82" customHeight="1" spans="1:20">
      <c r="A34" s="11">
        <v>28</v>
      </c>
      <c r="B34" s="11" t="s">
        <v>26</v>
      </c>
      <c r="C34" s="11" t="s">
        <v>162</v>
      </c>
      <c r="D34" s="11" t="s">
        <v>120</v>
      </c>
      <c r="E34" s="11" t="s">
        <v>144</v>
      </c>
      <c r="F34" s="11" t="s">
        <v>158</v>
      </c>
      <c r="G34" s="11" t="s">
        <v>31</v>
      </c>
      <c r="H34" s="11" t="s">
        <v>163</v>
      </c>
      <c r="I34" s="11">
        <v>2026.4</v>
      </c>
      <c r="J34" s="12" t="s">
        <v>50</v>
      </c>
      <c r="K34" s="11" t="s">
        <v>160</v>
      </c>
      <c r="L34" s="11" t="s">
        <v>111</v>
      </c>
      <c r="M34" s="14">
        <v>26</v>
      </c>
      <c r="N34" s="11" t="s">
        <v>73</v>
      </c>
      <c r="O34" s="11"/>
      <c r="P34" s="11">
        <v>2</v>
      </c>
      <c r="Q34" s="11">
        <v>52</v>
      </c>
      <c r="R34" s="20"/>
      <c r="S34" s="20"/>
      <c r="T34" s="21" t="s">
        <v>164</v>
      </c>
    </row>
    <row r="35" s="1" customFormat="1" ht="86" customHeight="1" spans="1:20">
      <c r="A35" s="11">
        <v>29</v>
      </c>
      <c r="B35" s="11" t="s">
        <v>26</v>
      </c>
      <c r="C35" s="11" t="s">
        <v>165</v>
      </c>
      <c r="D35" s="11" t="s">
        <v>120</v>
      </c>
      <c r="E35" s="11" t="s">
        <v>144</v>
      </c>
      <c r="F35" s="11" t="s">
        <v>158</v>
      </c>
      <c r="G35" s="11" t="s">
        <v>31</v>
      </c>
      <c r="H35" s="11" t="s">
        <v>166</v>
      </c>
      <c r="I35" s="11">
        <v>2026.4</v>
      </c>
      <c r="J35" s="12" t="s">
        <v>50</v>
      </c>
      <c r="K35" s="11" t="s">
        <v>160</v>
      </c>
      <c r="L35" s="11" t="s">
        <v>111</v>
      </c>
      <c r="M35" s="14">
        <v>96</v>
      </c>
      <c r="N35" s="11" t="s">
        <v>73</v>
      </c>
      <c r="O35" s="11"/>
      <c r="P35" s="11">
        <v>2</v>
      </c>
      <c r="Q35" s="11">
        <v>52</v>
      </c>
      <c r="R35" s="20"/>
      <c r="S35" s="20"/>
      <c r="T35" s="21" t="s">
        <v>167</v>
      </c>
    </row>
    <row r="36" s="1" customFormat="1" ht="75" customHeight="1" spans="1:20">
      <c r="A36" s="11">
        <v>30</v>
      </c>
      <c r="B36" s="11" t="s">
        <v>26</v>
      </c>
      <c r="C36" s="11" t="s">
        <v>168</v>
      </c>
      <c r="D36" s="11" t="s">
        <v>120</v>
      </c>
      <c r="E36" s="11" t="s">
        <v>144</v>
      </c>
      <c r="F36" s="11" t="s">
        <v>158</v>
      </c>
      <c r="G36" s="11" t="s">
        <v>31</v>
      </c>
      <c r="H36" s="11" t="s">
        <v>169</v>
      </c>
      <c r="I36" s="11">
        <v>2026.4</v>
      </c>
      <c r="J36" s="12" t="s">
        <v>50</v>
      </c>
      <c r="K36" s="11" t="s">
        <v>160</v>
      </c>
      <c r="L36" s="11" t="s">
        <v>111</v>
      </c>
      <c r="M36" s="14">
        <v>6</v>
      </c>
      <c r="N36" s="11" t="s">
        <v>73</v>
      </c>
      <c r="O36" s="11"/>
      <c r="P36" s="11">
        <v>2</v>
      </c>
      <c r="Q36" s="11">
        <v>52</v>
      </c>
      <c r="R36" s="20"/>
      <c r="S36" s="20"/>
      <c r="T36" s="21" t="s">
        <v>170</v>
      </c>
    </row>
    <row r="37" s="1" customFormat="1" ht="75" customHeight="1" spans="1:20">
      <c r="A37" s="11">
        <v>31</v>
      </c>
      <c r="B37" s="11" t="s">
        <v>26</v>
      </c>
      <c r="C37" s="11" t="s">
        <v>171</v>
      </c>
      <c r="D37" s="11" t="s">
        <v>120</v>
      </c>
      <c r="E37" s="11" t="s">
        <v>144</v>
      </c>
      <c r="F37" s="11" t="s">
        <v>158</v>
      </c>
      <c r="G37" s="11" t="s">
        <v>31</v>
      </c>
      <c r="H37" s="11" t="s">
        <v>172</v>
      </c>
      <c r="I37" s="11">
        <v>2026.4</v>
      </c>
      <c r="J37" s="12" t="s">
        <v>50</v>
      </c>
      <c r="K37" s="11" t="s">
        <v>160</v>
      </c>
      <c r="L37" s="11" t="s">
        <v>111</v>
      </c>
      <c r="M37" s="14">
        <v>20</v>
      </c>
      <c r="N37" s="11" t="s">
        <v>73</v>
      </c>
      <c r="O37" s="11"/>
      <c r="P37" s="11">
        <v>2</v>
      </c>
      <c r="Q37" s="11">
        <v>52</v>
      </c>
      <c r="R37" s="20"/>
      <c r="S37" s="20"/>
      <c r="T37" s="21" t="s">
        <v>173</v>
      </c>
    </row>
    <row r="38" s="1" customFormat="1" ht="75" customHeight="1" spans="1:20">
      <c r="A38" s="11">
        <v>32</v>
      </c>
      <c r="B38" s="11" t="s">
        <v>26</v>
      </c>
      <c r="C38" s="11" t="s">
        <v>174</v>
      </c>
      <c r="D38" s="11" t="s">
        <v>120</v>
      </c>
      <c r="E38" s="11" t="s">
        <v>144</v>
      </c>
      <c r="F38" s="11" t="s">
        <v>158</v>
      </c>
      <c r="G38" s="11" t="s">
        <v>31</v>
      </c>
      <c r="H38" s="11" t="s">
        <v>175</v>
      </c>
      <c r="I38" s="11">
        <v>2026.4</v>
      </c>
      <c r="J38" s="12" t="s">
        <v>50</v>
      </c>
      <c r="K38" s="11" t="s">
        <v>160</v>
      </c>
      <c r="L38" s="11" t="s">
        <v>111</v>
      </c>
      <c r="M38" s="14">
        <v>32</v>
      </c>
      <c r="N38" s="11" t="s">
        <v>73</v>
      </c>
      <c r="O38" s="11"/>
      <c r="P38" s="11">
        <v>2</v>
      </c>
      <c r="Q38" s="11">
        <v>52</v>
      </c>
      <c r="R38" s="20"/>
      <c r="S38" s="20"/>
      <c r="T38" s="21" t="s">
        <v>176</v>
      </c>
    </row>
    <row r="39" s="1" customFormat="1" ht="90" customHeight="1" spans="1:20">
      <c r="A39" s="11">
        <v>33</v>
      </c>
      <c r="B39" s="11" t="s">
        <v>26</v>
      </c>
      <c r="C39" s="11" t="s">
        <v>177</v>
      </c>
      <c r="D39" s="11" t="s">
        <v>178</v>
      </c>
      <c r="E39" s="11" t="s">
        <v>178</v>
      </c>
      <c r="F39" s="11" t="s">
        <v>122</v>
      </c>
      <c r="G39" s="11" t="s">
        <v>31</v>
      </c>
      <c r="H39" s="11" t="s">
        <v>179</v>
      </c>
      <c r="I39" s="11">
        <v>2026.4</v>
      </c>
      <c r="J39" s="12" t="s">
        <v>50</v>
      </c>
      <c r="K39" s="11" t="s">
        <v>122</v>
      </c>
      <c r="L39" s="11" t="s">
        <v>180</v>
      </c>
      <c r="M39" s="11">
        <v>34.5</v>
      </c>
      <c r="N39" s="11"/>
      <c r="O39" s="11" t="s">
        <v>45</v>
      </c>
      <c r="P39" s="11">
        <v>20</v>
      </c>
      <c r="Q39" s="11"/>
      <c r="R39" s="11"/>
      <c r="S39" s="11"/>
      <c r="T39" s="11" t="s">
        <v>181</v>
      </c>
    </row>
    <row r="40" s="1" customFormat="1" ht="72" customHeight="1" spans="1:20">
      <c r="A40" s="11">
        <v>34</v>
      </c>
      <c r="B40" s="11" t="s">
        <v>26</v>
      </c>
      <c r="C40" s="11" t="s">
        <v>182</v>
      </c>
      <c r="D40" s="11" t="s">
        <v>178</v>
      </c>
      <c r="E40" s="11" t="s">
        <v>178</v>
      </c>
      <c r="F40" s="11" t="s">
        <v>122</v>
      </c>
      <c r="G40" s="11" t="s">
        <v>31</v>
      </c>
      <c r="H40" s="11" t="s">
        <v>179</v>
      </c>
      <c r="I40" s="11">
        <v>2026.4</v>
      </c>
      <c r="J40" s="12" t="s">
        <v>50</v>
      </c>
      <c r="K40" s="11" t="s">
        <v>122</v>
      </c>
      <c r="L40" s="11" t="s">
        <v>180</v>
      </c>
      <c r="M40" s="11">
        <v>33.9</v>
      </c>
      <c r="N40" s="11"/>
      <c r="O40" s="11" t="s">
        <v>45</v>
      </c>
      <c r="P40" s="11">
        <v>20</v>
      </c>
      <c r="Q40" s="11"/>
      <c r="R40" s="11"/>
      <c r="S40" s="11"/>
      <c r="T40" s="11" t="s">
        <v>181</v>
      </c>
    </row>
    <row r="41" s="1" customFormat="1" ht="72" customHeight="1" spans="1:20">
      <c r="A41" s="11">
        <v>35</v>
      </c>
      <c r="B41" s="11" t="s">
        <v>26</v>
      </c>
      <c r="C41" s="11" t="s">
        <v>183</v>
      </c>
      <c r="D41" s="11" t="s">
        <v>178</v>
      </c>
      <c r="E41" s="11" t="s">
        <v>178</v>
      </c>
      <c r="F41" s="11" t="s">
        <v>122</v>
      </c>
      <c r="G41" s="11" t="s">
        <v>31</v>
      </c>
      <c r="H41" s="11" t="s">
        <v>184</v>
      </c>
      <c r="I41" s="11">
        <v>2026.4</v>
      </c>
      <c r="J41" s="12" t="s">
        <v>50</v>
      </c>
      <c r="K41" s="11" t="s">
        <v>122</v>
      </c>
      <c r="L41" s="11" t="s">
        <v>180</v>
      </c>
      <c r="M41" s="11">
        <v>201.796</v>
      </c>
      <c r="N41" s="11"/>
      <c r="O41" s="11" t="s">
        <v>45</v>
      </c>
      <c r="P41" s="11">
        <v>221</v>
      </c>
      <c r="Q41" s="11"/>
      <c r="R41" s="11"/>
      <c r="S41" s="11"/>
      <c r="T41" s="11" t="s">
        <v>185</v>
      </c>
    </row>
    <row r="42" s="1" customFormat="1" ht="84" customHeight="1" spans="1:20">
      <c r="A42" s="11">
        <v>36</v>
      </c>
      <c r="B42" s="11" t="s">
        <v>26</v>
      </c>
      <c r="C42" s="11" t="s">
        <v>186</v>
      </c>
      <c r="D42" s="11" t="s">
        <v>178</v>
      </c>
      <c r="E42" s="11" t="s">
        <v>178</v>
      </c>
      <c r="F42" s="11" t="s">
        <v>122</v>
      </c>
      <c r="G42" s="11" t="s">
        <v>31</v>
      </c>
      <c r="H42" s="11" t="s">
        <v>187</v>
      </c>
      <c r="I42" s="11">
        <v>2026.4</v>
      </c>
      <c r="J42" s="12" t="s">
        <v>50</v>
      </c>
      <c r="K42" s="11" t="s">
        <v>122</v>
      </c>
      <c r="L42" s="11" t="s">
        <v>180</v>
      </c>
      <c r="M42" s="11">
        <v>68.75</v>
      </c>
      <c r="N42" s="11"/>
      <c r="O42" s="11" t="s">
        <v>45</v>
      </c>
      <c r="P42" s="11">
        <v>426</v>
      </c>
      <c r="Q42" s="11"/>
      <c r="R42" s="11"/>
      <c r="S42" s="11"/>
      <c r="T42" s="11" t="s">
        <v>188</v>
      </c>
    </row>
    <row r="43" s="1" customFormat="1" ht="71.25" spans="1:20">
      <c r="A43" s="11">
        <v>37</v>
      </c>
      <c r="B43" s="11" t="s">
        <v>26</v>
      </c>
      <c r="C43" s="11" t="s">
        <v>189</v>
      </c>
      <c r="D43" s="11" t="s">
        <v>178</v>
      </c>
      <c r="E43" s="11" t="s">
        <v>178</v>
      </c>
      <c r="F43" s="11" t="s">
        <v>122</v>
      </c>
      <c r="G43" s="11" t="s">
        <v>31</v>
      </c>
      <c r="H43" s="11" t="s">
        <v>190</v>
      </c>
      <c r="I43" s="11">
        <v>2026.4</v>
      </c>
      <c r="J43" s="12" t="s">
        <v>50</v>
      </c>
      <c r="K43" s="11" t="s">
        <v>122</v>
      </c>
      <c r="L43" s="11" t="s">
        <v>180</v>
      </c>
      <c r="M43" s="11">
        <v>522.34</v>
      </c>
      <c r="N43" s="11"/>
      <c r="O43" s="11" t="s">
        <v>45</v>
      </c>
      <c r="P43" s="11">
        <v>155</v>
      </c>
      <c r="Q43" s="11"/>
      <c r="R43" s="11"/>
      <c r="S43" s="11"/>
      <c r="T43" s="11" t="s">
        <v>191</v>
      </c>
    </row>
    <row r="44" s="1" customFormat="1" ht="85.5" spans="1:20">
      <c r="A44" s="11">
        <v>38</v>
      </c>
      <c r="B44" s="11" t="s">
        <v>26</v>
      </c>
      <c r="C44" s="11" t="s">
        <v>192</v>
      </c>
      <c r="D44" s="11" t="s">
        <v>178</v>
      </c>
      <c r="E44" s="11" t="s">
        <v>178</v>
      </c>
      <c r="F44" s="11" t="s">
        <v>122</v>
      </c>
      <c r="G44" s="11" t="s">
        <v>31</v>
      </c>
      <c r="H44" s="11" t="s">
        <v>193</v>
      </c>
      <c r="I44" s="11">
        <v>2026.4</v>
      </c>
      <c r="J44" s="12" t="s">
        <v>50</v>
      </c>
      <c r="K44" s="11" t="s">
        <v>122</v>
      </c>
      <c r="L44" s="11" t="s">
        <v>180</v>
      </c>
      <c r="M44" s="11">
        <v>64.65</v>
      </c>
      <c r="N44" s="11"/>
      <c r="O44" s="11" t="s">
        <v>45</v>
      </c>
      <c r="P44" s="11">
        <v>357</v>
      </c>
      <c r="Q44" s="11"/>
      <c r="R44" s="11"/>
      <c r="S44" s="11"/>
      <c r="T44" s="11" t="s">
        <v>194</v>
      </c>
    </row>
    <row r="45" s="1" customFormat="1" ht="57" spans="1:20">
      <c r="A45" s="11">
        <v>39</v>
      </c>
      <c r="B45" s="11" t="s">
        <v>26</v>
      </c>
      <c r="C45" s="11" t="s">
        <v>195</v>
      </c>
      <c r="D45" s="11" t="s">
        <v>196</v>
      </c>
      <c r="E45" s="11" t="s">
        <v>196</v>
      </c>
      <c r="F45" s="11" t="s">
        <v>122</v>
      </c>
      <c r="G45" s="11" t="s">
        <v>31</v>
      </c>
      <c r="H45" s="11" t="s">
        <v>195</v>
      </c>
      <c r="I45" s="12">
        <v>2026.3</v>
      </c>
      <c r="J45" s="12">
        <v>2026.12</v>
      </c>
      <c r="K45" s="11" t="s">
        <v>122</v>
      </c>
      <c r="L45" s="11" t="s">
        <v>33</v>
      </c>
      <c r="M45" s="11">
        <v>330</v>
      </c>
      <c r="N45" s="11"/>
      <c r="O45" s="11" t="s">
        <v>45</v>
      </c>
      <c r="P45" s="11"/>
      <c r="Q45" s="11"/>
      <c r="R45" s="11"/>
      <c r="S45" s="11"/>
      <c r="T45" s="11" t="s">
        <v>197</v>
      </c>
    </row>
  </sheetData>
  <autoFilter xmlns:etc="http://www.wps.cn/officeDocument/2017/etCustomData" ref="A5:XEU45" etc:filterBottomFollowUsedRange="0">
    <extLst/>
  </autoFilter>
  <mergeCells count="25">
    <mergeCell ref="A1:T1"/>
    <mergeCell ref="A2:D2"/>
    <mergeCell ref="E2:F2"/>
    <mergeCell ref="H2:I2"/>
    <mergeCell ref="I3:J3"/>
    <mergeCell ref="N3:S3"/>
    <mergeCell ref="P4:Q4"/>
    <mergeCell ref="R4:S4"/>
    <mergeCell ref="B6:E6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3:K5"/>
    <mergeCell ref="L3:L5"/>
    <mergeCell ref="M3:M5"/>
    <mergeCell ref="N4:N5"/>
    <mergeCell ref="O4:O5"/>
    <mergeCell ref="T3:T5"/>
  </mergeCells>
  <pageMargins left="0.629861111111111" right="0.118055555555556" top="0.275" bottom="0.236111111111111" header="0.196527777777778" footer="0.0784722222222222"/>
  <pageSetup paperSize="9" scale="5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宋道京</cp:lastModifiedBy>
  <dcterms:created xsi:type="dcterms:W3CDTF">2022-11-16T03:10:00Z</dcterms:created>
  <dcterms:modified xsi:type="dcterms:W3CDTF">2025-12-09T06:48:42Z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C29D2AEE6205437BB98B4C3CCD248352_13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